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BF37AC0-5922-4509-AD44-34E89FB4B84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dvising Form and Checklist" sheetId="3" r:id="rId1"/>
    <sheet name="PhD Program of Study" sheetId="5" r:id="rId2"/>
    <sheet name="Data (Read Only)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" i="5" l="1"/>
  <c r="F20" i="5"/>
  <c r="F118" i="5"/>
  <c r="F115" i="5"/>
  <c r="F114" i="5"/>
  <c r="F113" i="5"/>
  <c r="F112" i="5"/>
  <c r="F111" i="5"/>
  <c r="F110" i="5"/>
  <c r="E115" i="5"/>
  <c r="E114" i="5"/>
  <c r="E113" i="5"/>
  <c r="E112" i="5"/>
  <c r="E111" i="5"/>
  <c r="E110" i="5"/>
  <c r="D115" i="5"/>
  <c r="D114" i="5"/>
  <c r="D113" i="5"/>
  <c r="D112" i="5"/>
  <c r="D111" i="5"/>
  <c r="D110" i="5"/>
  <c r="C115" i="5"/>
  <c r="C114" i="5"/>
  <c r="C113" i="5"/>
  <c r="C112" i="5"/>
  <c r="C111" i="5"/>
  <c r="C110" i="5"/>
  <c r="E20" i="5"/>
  <c r="E118" i="5" s="1"/>
  <c r="D20" i="5"/>
  <c r="D118" i="5" s="1"/>
  <c r="E107" i="5"/>
  <c r="D107" i="5"/>
  <c r="D25" i="3"/>
  <c r="F120" i="5" l="1"/>
  <c r="F119" i="5"/>
  <c r="D120" i="5"/>
  <c r="E120" i="5"/>
  <c r="E119" i="5"/>
  <c r="D119" i="5"/>
  <c r="F122" i="5" l="1"/>
  <c r="D122" i="5"/>
  <c r="E122" i="5"/>
</calcChain>
</file>

<file path=xl/sharedStrings.xml><?xml version="1.0" encoding="utf-8"?>
<sst xmlns="http://schemas.openxmlformats.org/spreadsheetml/2006/main" count="372" uniqueCount="255">
  <si>
    <t>Institute for Artificial Intelligence Advising Form</t>
  </si>
  <si>
    <t>Student Name</t>
  </si>
  <si>
    <t>Student MyID</t>
  </si>
  <si>
    <t>Degree Objective</t>
  </si>
  <si>
    <t>Semester</t>
  </si>
  <si>
    <t>Major Professor Name</t>
  </si>
  <si>
    <t>Adviosory Committee Form On File</t>
  </si>
  <si>
    <t>Intended Graduation Term</t>
  </si>
  <si>
    <t>Intent to Graduate Form Submitted</t>
  </si>
  <si>
    <t>Course (Dept, Number, Title)</t>
  </si>
  <si>
    <t>CRN</t>
  </si>
  <si>
    <t>Credits</t>
  </si>
  <si>
    <t>Instructor</t>
  </si>
  <si>
    <t>Meeting Times</t>
  </si>
  <si>
    <t>Total</t>
  </si>
  <si>
    <t>Comments</t>
  </si>
  <si>
    <t>MSAI Programs of Study</t>
  </si>
  <si>
    <t>Must include 30+ hours of graduate course work including 3 hours of ARTI 7300.</t>
  </si>
  <si>
    <t>PHIL 6510, CSCI 6380/8950, CSCI 6550, ARTI 6950 must be included unless waived.</t>
  </si>
  <si>
    <t>12 of the 30 hours must be graduate-only* (and cannot include ARTI 7000/7300/9000/9300, GRSC 7001)</t>
  </si>
  <si>
    <t>Up to 2 hours of 7000 can be used to reach 30 hours.</t>
  </si>
  <si>
    <t>At least 8 hours must be taken from Group A courses.</t>
  </si>
  <si>
    <t>At least 6 hours must be taken from Group B courses.</t>
  </si>
  <si>
    <t>PhD AI Programs of Study</t>
  </si>
  <si>
    <t>Must include 46+ hours of graduate course work including 6 hours of ARTI 9300.</t>
  </si>
  <si>
    <t>PHIL 6510, CSCI 6380/8950, CSCI 6550, ARTI 6340, ARTI 6950  must be included unless waived. </t>
  </si>
  <si>
    <t>20 hours must be 8000-level or 9000-level hours (excluding 9000/9300).</t>
  </si>
  <si>
    <t>At least 6 additional courses must be taken from Groups A and Group B below, subject to the following requirements. </t>
  </si>
  <si>
    <t>1) At least 2 courses must be taken from Group A, from at least 2 areas.</t>
  </si>
  <si>
    <t>2) At least 2 courses must be taken from Group B, from at least 2 areas.</t>
  </si>
  <si>
    <t>3) At least 3 courses must be taken from a single area comprising the student’s chosen area of emphasis.</t>
  </si>
  <si>
    <t>Course</t>
  </si>
  <si>
    <t>Credit hours</t>
  </si>
  <si>
    <t>Credit Earned</t>
  </si>
  <si>
    <t xml:space="preserve">Grad Only Credits </t>
  </si>
  <si>
    <t>PHIL/LING 6510 Deductive Systems (3 hours)</t>
  </si>
  <si>
    <t>CSCI 6380 Data Mining/CSCI 8950 Machine Learning (4 hours)</t>
  </si>
  <si>
    <t>CSCI/PHIL 6550 Artificial Intelligence  (3 hours)</t>
  </si>
  <si>
    <t>ARTI 6950 Research Seminar  (1 hour)</t>
  </si>
  <si>
    <t>Core Subtotal</t>
  </si>
  <si>
    <t>Group A</t>
  </si>
  <si>
    <t>Grad Only</t>
  </si>
  <si>
    <t>CSCI 6360 Data Science II  (4 hours)</t>
  </si>
  <si>
    <t>CSCI/ARTI 6530 Introduction to Robotics  (4 hours)</t>
  </si>
  <si>
    <t>CSCI/ARTI 6540 Symbolic Programming  (3 hours)</t>
  </si>
  <si>
    <t xml:space="preserve">CSCI 6560 Evolutionary Computing </t>
  </si>
  <si>
    <t>CSCI 6600 Reinforcement Learning (3 hours)</t>
  </si>
  <si>
    <t>CSCI 6800 Human Computer Interaction  (4 hours)</t>
  </si>
  <si>
    <t>CSCI 8050 Knowledge Based Systems  (4 hours)</t>
  </si>
  <si>
    <t>CSCI 8265 Trustworthy Machine Learning (4 hours)</t>
  </si>
  <si>
    <t>CSCI 8360 Data Science Practicum  (4 hours)</t>
  </si>
  <si>
    <t>CSCI 8380 Advanced Topics in Information Systems  (4 hours)</t>
  </si>
  <si>
    <t>CSCI 8535 Multi Robot Systems (4 hours)</t>
  </si>
  <si>
    <t>CSCI/PHIL 8650 Logic and Logic Programming  (4 hours)</t>
  </si>
  <si>
    <t>CSCI 8820 Computer Vision and Pattern Recognition  (4 hours)</t>
  </si>
  <si>
    <t>CSCI 8860 Biomedical Informatics  (4 hours)</t>
  </si>
  <si>
    <t>CSCI 8920 Decision Making Under Uncertainty  (4 hours)</t>
  </si>
  <si>
    <t>CSCI/ENGR 8940 Computational Intelligence  (4 hours)</t>
  </si>
  <si>
    <t>CSCI 8945 Advanced Representation Learning</t>
  </si>
  <si>
    <t>CSCI/ARTI 8950 Machine Learning  (4 hours)</t>
  </si>
  <si>
    <t>CSCI 8955 Advanced Data Analytics  (4 hours)</t>
  </si>
  <si>
    <t>CSCI 8960 Privacy-Preserving Data Analysis  (4 hours)</t>
  </si>
  <si>
    <t>ENGL 6885 Intro to Humanities Computing (3 hours)</t>
  </si>
  <si>
    <t>FORS 8450 Adv Forest Planning and Harvest Sched (3 hours)</t>
  </si>
  <si>
    <t>GEOG 6591 Introduction to Geospatial Artificial Intelligence (3 hours)</t>
  </si>
  <si>
    <t>GEOG 6592 Advanced Geospatial Artificial Intelligence (3 hours)</t>
  </si>
  <si>
    <t>GEOG 6593 Geospatial Semantics and Geo-Text Mining (3 hours)</t>
  </si>
  <si>
    <t>GEOG 8350 Machine Learning with Geospatial Big Data (3 hours)</t>
  </si>
  <si>
    <t>LING 6570 Natural Language Processing  (3 hours)</t>
  </si>
  <si>
    <t>MIST 7770 Business Intelligence  (3 hours)</t>
  </si>
  <si>
    <t>STAT 8470 Network Data Analysis and Graphical Models (3 hours)</t>
  </si>
  <si>
    <t xml:space="preserve">Other (needs approval):  </t>
  </si>
  <si>
    <t xml:space="preserve">Other  (needs approval): </t>
  </si>
  <si>
    <t>Group A Subtotal</t>
  </si>
  <si>
    <t>Group B</t>
  </si>
  <si>
    <t>ENGL/LING 6886  Text and Corpus Analysis (3 hours) </t>
  </si>
  <si>
    <t>EPSY 8620 The Creative Brain (3 hours)</t>
  </si>
  <si>
    <t>LING 8021 (formerly 6021) Phonetics and Phonology (3 hours)</t>
  </si>
  <si>
    <t>LING 6022 Advanced Phonetics and Phonology (3 hours)</t>
  </si>
  <si>
    <t>LING 6160 Compositional Semantics (3 hours)</t>
  </si>
  <si>
    <t>LING 8120 Morphology (3 hours)</t>
  </si>
  <si>
    <t>LING 8150 Generative Syntax (3 hours)</t>
  </si>
  <si>
    <t>LING 8160 Advanced Generative Syntax (3 hours)</t>
  </si>
  <si>
    <t>LING 8180 Seminar in Phonetics/Phonology (3 hours)</t>
  </si>
  <si>
    <t>MIST 7440 AI in Business and Society (3 hours)</t>
  </si>
  <si>
    <t>PHIL/LING 6300 Philosophy of Language (3 hours)</t>
  </si>
  <si>
    <t>PHIL 6310 Philosophy of Mind (3 hours)</t>
  </si>
  <si>
    <t>PHIL 6410 Philosophy of Natural Science</t>
  </si>
  <si>
    <t>PHIL/LING 6520 Model Theory (3 hours)</t>
  </si>
  <si>
    <t>PHIL 6530 Philosophy of Math (3 hours)</t>
  </si>
  <si>
    <t>PHIL/LING 8300 Seminar in Philosophy of Language (max of 3 hours)</t>
  </si>
  <si>
    <t>PHIL 8310 Seminar in Philosophy of Mind (max of 3 hours)</t>
  </si>
  <si>
    <t>PHIL 8500 Seminar in Problems of Logic (max of 3 hours)</t>
  </si>
  <si>
    <t>PHIL 8600 Seminar in Metaphysics (max of 3 hours)</t>
  </si>
  <si>
    <t>PHIL 8610 Epistemology (max of 3 hours)</t>
  </si>
  <si>
    <t>PSYC 6100 Cognitive Psychology (3 hours)</t>
  </si>
  <si>
    <t>PSYC 8240 Judgment and Decision Making (3 hours)</t>
  </si>
  <si>
    <t>Other  (needs approval):</t>
  </si>
  <si>
    <t>Group B Subtotal</t>
  </si>
  <si>
    <t xml:space="preserve">Should have: </t>
  </si>
  <si>
    <t>Core Total</t>
  </si>
  <si>
    <t>Group A Total</t>
  </si>
  <si>
    <t>Group B Total</t>
  </si>
  <si>
    <t>Total Credit</t>
  </si>
  <si>
    <t xml:space="preserve">This sheet is used for data validation. You shouldn't edit material here. </t>
  </si>
  <si>
    <t>Term</t>
  </si>
  <si>
    <t>Fall 2024</t>
  </si>
  <si>
    <t>Spring 2025</t>
  </si>
  <si>
    <t>Summer 2025</t>
  </si>
  <si>
    <t>Fall 2025</t>
  </si>
  <si>
    <t>Spring 2026</t>
  </si>
  <si>
    <t>Summer 2026</t>
  </si>
  <si>
    <t>Fall 2026</t>
  </si>
  <si>
    <t>Spring 2027</t>
  </si>
  <si>
    <t>Summer 2028</t>
  </si>
  <si>
    <t>Fall 2028</t>
  </si>
  <si>
    <t>Spring 2029</t>
  </si>
  <si>
    <t>Summer 2029</t>
  </si>
  <si>
    <t>Fall 2029</t>
  </si>
  <si>
    <t>Spring 2030</t>
  </si>
  <si>
    <t>Summer 2030</t>
  </si>
  <si>
    <t>Degree Objectives</t>
  </si>
  <si>
    <t>MSAI</t>
  </si>
  <si>
    <t>PHD AI</t>
  </si>
  <si>
    <t>Courses</t>
  </si>
  <si>
    <t>Group</t>
  </si>
  <si>
    <t>ARTI 6530 Intro to Robotics  (4 hrs)</t>
  </si>
  <si>
    <t>A</t>
  </si>
  <si>
    <t>ARTI 6540 Symbolic Programming  (3 hrs)</t>
  </si>
  <si>
    <t>Core</t>
  </si>
  <si>
    <t>ARTI 8950 Machine Learning  (4 hrs)</t>
  </si>
  <si>
    <t>CSCI 6330 AI and the Web (4 hrs)</t>
  </si>
  <si>
    <t>CSCI 6360 Data Science II  (4 hrs)</t>
  </si>
  <si>
    <t>CSCI 6380 Data Mining (4 hrs)</t>
  </si>
  <si>
    <t>CSCI 6530 Intro to Robotics  (4 hrs)</t>
  </si>
  <si>
    <t>CSCI 6540 Symbolic Programming  (3 hrs)</t>
  </si>
  <si>
    <t>CSCI 6550 AI  (3 hrs)</t>
  </si>
  <si>
    <t>CSCI 6600 Reinforcement Learning (3 hrs)</t>
  </si>
  <si>
    <t>CSCI 6800 Human Computer Interaction  (4 hrs)</t>
  </si>
  <si>
    <t>CSCI 8050 Knowledge Based Systems  (4 hrs)</t>
  </si>
  <si>
    <t>CSCI 8265 Trustworthy Machine Learning (4 hrs)</t>
  </si>
  <si>
    <t>CSCI 8360 Data Science Practicum  (4 hrs)</t>
  </si>
  <si>
    <t>CSCI 8380 Advanced Topics in Information Systems  (4 hrs)</t>
  </si>
  <si>
    <t>CSCI 8535 Multi Robot Systems (4 hrs)</t>
  </si>
  <si>
    <t>CSCI 8650 Logic and Logic Programming  (4 hrs)</t>
  </si>
  <si>
    <t>CSCI 8820 Computer Vision and Pattern Recognition  (4 hrs)</t>
  </si>
  <si>
    <t>CSCI 8860 Biomedical Informatics  (4 hrs)</t>
  </si>
  <si>
    <t>CSCI 8920 Decision Making Under Uncertainty  (4 hrs)</t>
  </si>
  <si>
    <t>CSCI 8940 Computational Intelligence  (4 hrs)</t>
  </si>
  <si>
    <t>CSCI 8950 Machine Learning  (4 hrs)</t>
  </si>
  <si>
    <t>CSCI 8955 Advanced Data Analytics  (4 hrs)</t>
  </si>
  <si>
    <t>CSCI 8960 Privacy-Preserving Data Analysis  (4 hrs)</t>
  </si>
  <si>
    <t>EETH 6250 Philosophy of Technology</t>
  </si>
  <si>
    <t>B</t>
  </si>
  <si>
    <t>ENGL 6885 Intro to Humanities Computing (3 hrs)</t>
  </si>
  <si>
    <t>ENGL 6886  Text and Corpus Analysis (3 hrs) </t>
  </si>
  <si>
    <t>ENGR 8940 Computational Intelligence  (4 hrs)</t>
  </si>
  <si>
    <t>EPSY 8620 The Creative Brain (3 hrs)</t>
  </si>
  <si>
    <t>FORS 8450 Adv Forest Planning and Harvest Sched (3 hrs)</t>
  </si>
  <si>
    <t>GEOG 6591 Intro to Geospatial AI (3 hrs)</t>
  </si>
  <si>
    <t>GEOG 6592 Advanced Geospatial AI (3 hrs)</t>
  </si>
  <si>
    <t>GEOG 6593 Geospatial Semantics and Geo-Text Mining (3 hrs)</t>
  </si>
  <si>
    <t>GEOG 8350 Mach Learn. with Geospatial Big Data (3 hrs)</t>
  </si>
  <si>
    <t>LING 6022 Advanced Phonetics and Phonology (3 hrs)</t>
  </si>
  <si>
    <t>LING 6160 Compositional Semantics (3 hrs)</t>
  </si>
  <si>
    <t>LING 6300 Philosophy of Language (3 hrs)</t>
  </si>
  <si>
    <t>LING 6510 Deductive Systems (3 hrs)</t>
  </si>
  <si>
    <t>LING 6520 Model Theory (3 hrs)</t>
  </si>
  <si>
    <t>LING 6570 Natural Language Processing  (3 hrs)</t>
  </si>
  <si>
    <t>LING 6886  Text and Corpus Analysis (3 hrs) </t>
  </si>
  <si>
    <t>LING 8021 Phonetics and Phonology (3 hrs)</t>
  </si>
  <si>
    <t>LING 8120 Morphology (3 hrs)</t>
  </si>
  <si>
    <t>LING 8150 Generative Syntax (3 hrs)</t>
  </si>
  <si>
    <t>LING 8160 Advanced Generative Syntax (3 hrs)</t>
  </si>
  <si>
    <t>LING 8180 Sem in Phonetics/Phonology (3 hrs)</t>
  </si>
  <si>
    <t>LING 8300 Sem in Philosophy of Language (3 hrs)</t>
  </si>
  <si>
    <t>MIST 7440 AI in Business and Society (3 hrs)</t>
  </si>
  <si>
    <t>MIST 7730 Business Intelligence Systems  (3 hrs)</t>
  </si>
  <si>
    <t>MIST 7770 Business Intelligence  (3 hrs)</t>
  </si>
  <si>
    <t>PHIL 6250 Philosophy of Technology</t>
  </si>
  <si>
    <t>PHIL 6300 Philosophy of Language (3 hrs)</t>
  </si>
  <si>
    <t>PHIL 6310 Philosophy of Mind (3 hrs)</t>
  </si>
  <si>
    <t>PHIL 6340 Ethics and AI (3 hrs)</t>
  </si>
  <si>
    <t>PHIL 6510 Deductive Systems (3 hrs)</t>
  </si>
  <si>
    <t>PHIL 6520 Model Theory (3 hrs)</t>
  </si>
  <si>
    <t>PHIL 6530 Philosophy of Math (3 hrs)</t>
  </si>
  <si>
    <t>PHIL 6550 AI  (3 hrs)</t>
  </si>
  <si>
    <t>PHIL 8300 Sem in Philosophy of Language (3 hrs)</t>
  </si>
  <si>
    <t>PHIL 8310 Sem in Philosophy of Mind (3 hrs)</t>
  </si>
  <si>
    <t>PHIL 8500 Sem in Problems of Logic (3 hrs)</t>
  </si>
  <si>
    <t>PHIL 8600 Sem in Metaphysics (3 hrs)</t>
  </si>
  <si>
    <t>PHIL 8610 Epistemology (3 hrs)</t>
  </si>
  <si>
    <t>PHIL 8650 Logic and Logic Programming  (4 hrs)</t>
  </si>
  <si>
    <t>PSYC 6100 Cognitive Psychology (3 hrs)</t>
  </si>
  <si>
    <t>PSYC 8240 Judgment and Decision Making (3 hrs)</t>
  </si>
  <si>
    <t>STAT 8470 Network Data Analy and Grap Models (3 hrs)</t>
  </si>
  <si>
    <t>Answers</t>
  </si>
  <si>
    <t>Yes</t>
  </si>
  <si>
    <t>No</t>
  </si>
  <si>
    <t xml:space="preserve">Complete this form and submit it online before the start of registration. </t>
  </si>
  <si>
    <t>*Graduate-Only classes are 8000- and select 6000- and 7000-level courses without corresponding undergraduate sections.</t>
  </si>
  <si>
    <t>This worksheet is intended to help you determine whether your program of study satisifies University and IAI requirements.</t>
  </si>
  <si>
    <t xml:space="preserve">You should complete it before submitting your official Program of Study form (G138). </t>
  </si>
  <si>
    <t>ARTI 7000 Master's Research (1-9 hrs)</t>
  </si>
  <si>
    <t>ARTI 6950 Research Sem  (1 hr)</t>
  </si>
  <si>
    <t>ARTI 7300 Master's Thesis (1-9 hrs)</t>
  </si>
  <si>
    <t>ARTI 9000 Doctoral Research  (1-12 hrs)</t>
  </si>
  <si>
    <t>ARTI 9300 Doctoral Dissertation (1-12 hrs)</t>
  </si>
  <si>
    <t>CSCI 6560 Evolutionary Computing (4 hrs)</t>
  </si>
  <si>
    <t>GRSC 7001 Grad First (1 hr)</t>
  </si>
  <si>
    <t>Form Submission Page</t>
  </si>
  <si>
    <r>
      <rPr>
        <b/>
        <i/>
        <sz val="11"/>
        <color theme="1"/>
        <rFont val="Times New Roman"/>
        <family val="1"/>
      </rPr>
      <t>PHIL 6510, CSCI 6380/8950, CSCI 6550, ARTI 6340, ARTI 6950  must be included</t>
    </r>
    <r>
      <rPr>
        <i/>
        <sz val="11"/>
        <color theme="1"/>
        <rFont val="Times New Roman"/>
        <family val="1"/>
      </rPr>
      <t xml:space="preserve"> on the Program of Study unless waived </t>
    </r>
  </si>
  <si>
    <t>ARTI/PHIL 6340 Ethics and AI (3 hours)</t>
  </si>
  <si>
    <t>AREA 1: Artificial Intelligence Methodologies</t>
  </si>
  <si>
    <t>AREA 2: Machine Learning and Data Science</t>
  </si>
  <si>
    <t>AREA 3: Machine Vision and Robotics</t>
  </si>
  <si>
    <t>AREA 4: Cognitive Modeling and Logic</t>
  </si>
  <si>
    <t>AREA 5: Language and Computation</t>
  </si>
  <si>
    <t>AREA 6: Artificial Intelligence Applications</t>
  </si>
  <si>
    <t>CSCI 6850 Biomedical Image Analysis (4 hours)</t>
  </si>
  <si>
    <t>CSCI 8530 Advanced Topics in Robotics (4 hours)</t>
  </si>
  <si>
    <t>CSCI 8535 Multi Robot Systems (4 hours)</t>
  </si>
  <si>
    <t>CSCI 8850 Advanced Biomedical Image Analysis (4 hours)</t>
  </si>
  <si>
    <t>ELEE 6280 Introduction to Robotics Engineering (3 hours)</t>
  </si>
  <si>
    <t>ENGL 6826 Style: Language, Genre, Cognition (3 hours)</t>
  </si>
  <si>
    <t>INFO 8000 Foundations of Informatics for Research and Practice</t>
  </si>
  <si>
    <t>LING 6080 Language and Complex Systems (3 hours)</t>
  </si>
  <si>
    <t>LING 8580 Seminar in Computational Linguistics (3 hours)</t>
  </si>
  <si>
    <t>CSCI 6860 Computational Neuroscience (4 hours)</t>
  </si>
  <si>
    <t>ARTI 9300</t>
  </si>
  <si>
    <t>Course Count</t>
  </si>
  <si>
    <t>14 hours Core</t>
  </si>
  <si>
    <t>*</t>
  </si>
  <si>
    <t>8000-level</t>
  </si>
  <si>
    <t>6 hours of ARTI 9300</t>
  </si>
  <si>
    <t>At least 2 courses in Group B</t>
  </si>
  <si>
    <t>At least 2 courses in Group A</t>
  </si>
  <si>
    <t>1) At least 2 courses must be taken from Group A, from at least 2 areas (1-3).</t>
  </si>
  <si>
    <t>2) At least 2 courses must be taken from Group B, from at least 2 areas (4-6).</t>
  </si>
  <si>
    <t>3) At least 3 courses must be taken from a single area.</t>
  </si>
  <si>
    <t>At least 6 additional courses must be taken from Groups A and Group B:</t>
  </si>
  <si>
    <t>At least 46 total; 20+ 8000/9000-level</t>
  </si>
  <si>
    <t>8000/9000-level</t>
  </si>
  <si>
    <t>A-1</t>
  </si>
  <si>
    <t>A-2</t>
  </si>
  <si>
    <t>A-3</t>
  </si>
  <si>
    <t>B-4</t>
  </si>
  <si>
    <t>B-5</t>
  </si>
  <si>
    <t>B-6</t>
  </si>
  <si>
    <t>Group-Area</t>
  </si>
  <si>
    <t>New</t>
  </si>
  <si>
    <t>At 20 hours must be 8000-level or 9000-level hours (excluding 9000 and 9300).</t>
  </si>
  <si>
    <t>ARTI 7000/7300/9000/9300, GRSC 7001 are not counted as graduate-only.</t>
  </si>
  <si>
    <t>Graduate-Only classes are 8000- and select 6000- and 7000-level courses without corresponding undergraduate (4000/5000-level) sections.</t>
  </si>
  <si>
    <t>The Program of Study must include 46+ hours of graduate course work including 6 hours of ARTI 9300.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</si>
</sst>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color rgb="FF33333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333333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i/>
      <sz val="9"/>
      <name val="Times New Roman"/>
      <family val="1"/>
    </font>
    <font>
      <u/>
      <sz val="10"/>
      <color theme="10"/>
      <name val="Times New Roman"/>
      <family val="1"/>
    </font>
    <font>
      <b/>
      <sz val="15"/>
      <color rgb="FF333333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2" tint="-9.9948118533890809E-2"/>
      </right>
      <top/>
      <bottom style="medium">
        <color indexed="64"/>
      </bottom>
      <diagonal/>
    </border>
    <border>
      <left style="medium">
        <color theme="2" tint="-9.9948118533890809E-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2" tint="-9.9948118533890809E-2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5" xfId="0" applyFont="1" applyBorder="1"/>
    <xf numFmtId="0" fontId="7" fillId="0" borderId="7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8" fillId="0" borderId="0" xfId="1" applyFont="1" applyBorder="1"/>
    <xf numFmtId="0" fontId="8" fillId="0" borderId="16" xfId="1" applyFont="1" applyBorder="1"/>
    <xf numFmtId="0" fontId="7" fillId="3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16" xfId="0" applyBorder="1"/>
    <xf numFmtId="0" fontId="0" fillId="0" borderId="28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" xfId="0" applyFont="1" applyBorder="1"/>
    <xf numFmtId="0" fontId="2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left"/>
    </xf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0" fontId="2" fillId="0" borderId="19" xfId="0" applyFont="1" applyBorder="1"/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1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10" xfId="1" applyFont="1" applyBorder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28" xfId="1" applyFont="1" applyBorder="1"/>
    <xf numFmtId="0" fontId="6" fillId="0" borderId="15" xfId="0" applyFont="1" applyBorder="1" applyAlignment="1">
      <alignment horizontal="center"/>
    </xf>
    <xf numFmtId="0" fontId="9" fillId="2" borderId="10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2" borderId="10" xfId="0" applyFont="1" applyFill="1" applyBorder="1"/>
    <xf numFmtId="0" fontId="10" fillId="2" borderId="1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0" borderId="0" xfId="0" applyFont="1"/>
    <xf numFmtId="0" fontId="11" fillId="0" borderId="18" xfId="0" applyFont="1" applyBorder="1"/>
    <xf numFmtId="0" fontId="11" fillId="0" borderId="11" xfId="0" applyFont="1" applyBorder="1"/>
    <xf numFmtId="0" fontId="11" fillId="0" borderId="5" xfId="0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5" fillId="5" borderId="20" xfId="0" applyFont="1" applyFill="1" applyBorder="1" applyAlignment="1">
      <alignment horizontal="left" vertical="center" wrapText="1"/>
    </xf>
    <xf numFmtId="0" fontId="15" fillId="5" borderId="23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0" xfId="0" applyFont="1" applyBorder="1"/>
    <xf numFmtId="0" fontId="17" fillId="0" borderId="18" xfId="0" applyFont="1" applyBorder="1"/>
    <xf numFmtId="0" fontId="17" fillId="0" borderId="11" xfId="0" applyFont="1" applyBorder="1"/>
    <xf numFmtId="0" fontId="17" fillId="0" borderId="28" xfId="0" applyFont="1" applyBorder="1"/>
    <xf numFmtId="0" fontId="17" fillId="0" borderId="6" xfId="0" applyFont="1" applyBorder="1"/>
    <xf numFmtId="0" fontId="17" fillId="0" borderId="15" xfId="0" applyFont="1" applyBorder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" applyFont="1"/>
    <xf numFmtId="0" fontId="4" fillId="0" borderId="0" xfId="0" applyFont="1"/>
    <xf numFmtId="0" fontId="11" fillId="0" borderId="0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22" fillId="0" borderId="0" xfId="0" applyFont="1"/>
    <xf numFmtId="0" fontId="9" fillId="2" borderId="1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29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17" fillId="0" borderId="16" xfId="0" applyFont="1" applyBorder="1"/>
    <xf numFmtId="0" fontId="17" fillId="0" borderId="0" xfId="0" applyFont="1"/>
    <xf numFmtId="0" fontId="17" fillId="0" borderId="5" xfId="0" applyFont="1" applyBorder="1"/>
    <xf numFmtId="0" fontId="17" fillId="0" borderId="16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2" fillId="0" borderId="1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16" fillId="0" borderId="1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8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1" applyFont="1" applyAlignment="1"/>
    <xf numFmtId="0" fontId="0" fillId="0" borderId="0" xfId="0"/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1" fillId="0" borderId="0" xfId="0" applyFont="1"/>
    <xf numFmtId="0" fontId="23" fillId="0" borderId="0" xfId="0" applyFont="1"/>
    <xf numFmtId="0" fontId="4" fillId="0" borderId="6" xfId="0" applyFont="1" applyBorder="1"/>
    <xf numFmtId="0" fontId="0" fillId="0" borderId="6" xfId="0" applyBorder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73e3gxcdj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bulletin.uga.edu/Link.aspx?cid=epsy8620" TargetMode="External"/><Relationship Id="rId21" Type="http://schemas.openxmlformats.org/officeDocument/2006/relationships/hyperlink" Target="http://bulletin.uga.edu/Link.aspx?cid=fors8450" TargetMode="External"/><Relationship Id="rId42" Type="http://schemas.openxmlformats.org/officeDocument/2006/relationships/hyperlink" Target="http://bulletin.uga.edu/Link.aspx?cid=psyc6100" TargetMode="External"/><Relationship Id="rId47" Type="http://schemas.openxmlformats.org/officeDocument/2006/relationships/hyperlink" Target="http://bulletin.uga.edu/Link.aspx?cid=geog6593" TargetMode="External"/><Relationship Id="rId63" Type="http://schemas.openxmlformats.org/officeDocument/2006/relationships/hyperlink" Target="http://bulletin.uga.edu/Link.aspx?cid=csci8950" TargetMode="External"/><Relationship Id="rId68" Type="http://schemas.openxmlformats.org/officeDocument/2006/relationships/hyperlink" Target="http://bulletin.uga.edu/Link.aspx?cid=engl6885" TargetMode="External"/><Relationship Id="rId7" Type="http://schemas.openxmlformats.org/officeDocument/2006/relationships/hyperlink" Target="http://bulletin.uga.edu/Link.aspx?cid=csci6560" TargetMode="External"/><Relationship Id="rId2" Type="http://schemas.openxmlformats.org/officeDocument/2006/relationships/hyperlink" Target="http://bulletin.uga.edu/Link.aspx?cid=csci6380" TargetMode="External"/><Relationship Id="rId16" Type="http://schemas.openxmlformats.org/officeDocument/2006/relationships/hyperlink" Target="http://bulletin.uga.edu/Link.aspx?cid=csci8920" TargetMode="External"/><Relationship Id="rId29" Type="http://schemas.openxmlformats.org/officeDocument/2006/relationships/hyperlink" Target="http://bulletin.uga.edu/Link.aspx?cid=ling8120" TargetMode="External"/><Relationship Id="rId11" Type="http://schemas.openxmlformats.org/officeDocument/2006/relationships/hyperlink" Target="http://bulletin.uga.edu/Link.aspx?cid=csci8380" TargetMode="External"/><Relationship Id="rId24" Type="http://schemas.openxmlformats.org/officeDocument/2006/relationships/hyperlink" Target="http://bulletin.uga.edu/Link.aspx?cid=csci8945" TargetMode="External"/><Relationship Id="rId32" Type="http://schemas.openxmlformats.org/officeDocument/2006/relationships/hyperlink" Target="http://bulletin.uga.edu/Link.aspx?cid=ling8180" TargetMode="External"/><Relationship Id="rId37" Type="http://schemas.openxmlformats.org/officeDocument/2006/relationships/hyperlink" Target="http://bulletin.uga.edu/Link.aspx?cid=phil8300" TargetMode="External"/><Relationship Id="rId40" Type="http://schemas.openxmlformats.org/officeDocument/2006/relationships/hyperlink" Target="http://bulletin.uga.edu/Link.aspx?cid=phil8600" TargetMode="External"/><Relationship Id="rId45" Type="http://schemas.openxmlformats.org/officeDocument/2006/relationships/hyperlink" Target="http://bulletin.uga.edu/Link.aspx?cid=geog6591" TargetMode="External"/><Relationship Id="rId53" Type="http://schemas.openxmlformats.org/officeDocument/2006/relationships/hyperlink" Target="http://bulletin.uga.edu/Link.aspx?cid=csci8850" TargetMode="External"/><Relationship Id="rId58" Type="http://schemas.openxmlformats.org/officeDocument/2006/relationships/hyperlink" Target="https://bulletin.uga.edu/Link?cid=ling8580" TargetMode="External"/><Relationship Id="rId66" Type="http://schemas.openxmlformats.org/officeDocument/2006/relationships/hyperlink" Target="http://bulletin.uga.edu/Link.aspx?cid=csci6540" TargetMode="External"/><Relationship Id="rId5" Type="http://schemas.openxmlformats.org/officeDocument/2006/relationships/hyperlink" Target="http://bulletin.uga.edu/Link.aspx?cid=csci6530" TargetMode="External"/><Relationship Id="rId61" Type="http://schemas.openxmlformats.org/officeDocument/2006/relationships/hyperlink" Target="https://bulletin.uga.edu/Link?cid=engl6826" TargetMode="External"/><Relationship Id="rId19" Type="http://schemas.openxmlformats.org/officeDocument/2006/relationships/hyperlink" Target="http://bulletin.uga.edu/Link.aspx?cid=csci8955" TargetMode="External"/><Relationship Id="rId14" Type="http://schemas.openxmlformats.org/officeDocument/2006/relationships/hyperlink" Target="http://bulletin.uga.edu/Link.aspx?cid=csci8820" TargetMode="External"/><Relationship Id="rId22" Type="http://schemas.openxmlformats.org/officeDocument/2006/relationships/hyperlink" Target="http://bulletin.uga.edu/Link.aspx?cid=mist7770" TargetMode="External"/><Relationship Id="rId27" Type="http://schemas.openxmlformats.org/officeDocument/2006/relationships/hyperlink" Target="http://bulletin.uga.edu/Link.aspx?cid=ling6022" TargetMode="External"/><Relationship Id="rId30" Type="http://schemas.openxmlformats.org/officeDocument/2006/relationships/hyperlink" Target="http://bulletin.uga.edu/Link.aspx?cid=ling8150" TargetMode="External"/><Relationship Id="rId35" Type="http://schemas.openxmlformats.org/officeDocument/2006/relationships/hyperlink" Target="http://bulletin.uga.edu/Link.aspx?cid=phil6520" TargetMode="External"/><Relationship Id="rId43" Type="http://schemas.openxmlformats.org/officeDocument/2006/relationships/hyperlink" Target="http://bulletin.uga.edu/Link.aspx?cid=psyc8240" TargetMode="External"/><Relationship Id="rId48" Type="http://schemas.openxmlformats.org/officeDocument/2006/relationships/hyperlink" Target="http://bulletin.uga.edu/Link.aspx?cid=geog8350" TargetMode="External"/><Relationship Id="rId56" Type="http://schemas.openxmlformats.org/officeDocument/2006/relationships/hyperlink" Target="http://bulletin.uga.edu/Link.aspx?cid=csci6860" TargetMode="External"/><Relationship Id="rId64" Type="http://schemas.openxmlformats.org/officeDocument/2006/relationships/hyperlink" Target="http://bulletin.uga.edu/Link.aspx?cid=phil8300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http://bulletin.uga.edu/Link.aspx?cid=csci6800" TargetMode="External"/><Relationship Id="rId51" Type="http://schemas.openxmlformats.org/officeDocument/2006/relationships/hyperlink" Target="http://bulletin.uga.edu/Link.aspx?cid=mist7440" TargetMode="External"/><Relationship Id="rId3" Type="http://schemas.openxmlformats.org/officeDocument/2006/relationships/hyperlink" Target="http://bulletin.uga.edu/Link.aspx?cid=csci6550" TargetMode="External"/><Relationship Id="rId12" Type="http://schemas.openxmlformats.org/officeDocument/2006/relationships/hyperlink" Target="http://bulletin.uga.edu/Link.aspx?cid=ling6570" TargetMode="External"/><Relationship Id="rId17" Type="http://schemas.openxmlformats.org/officeDocument/2006/relationships/hyperlink" Target="http://bulletin.uga.edu/Link.aspx?cid=csci8940" TargetMode="External"/><Relationship Id="rId25" Type="http://schemas.openxmlformats.org/officeDocument/2006/relationships/hyperlink" Target="http://bulletin.uga.edu/Link.aspx?cid=csci6600" TargetMode="External"/><Relationship Id="rId33" Type="http://schemas.openxmlformats.org/officeDocument/2006/relationships/hyperlink" Target="http://bulletin.uga.edu/Link.aspx?cid=phil6300" TargetMode="External"/><Relationship Id="rId38" Type="http://schemas.openxmlformats.org/officeDocument/2006/relationships/hyperlink" Target="http://bulletin.uga.edu/Link.aspx?cid=phil8310" TargetMode="External"/><Relationship Id="rId46" Type="http://schemas.openxmlformats.org/officeDocument/2006/relationships/hyperlink" Target="http://bulletin.uga.edu/Link.aspx?cid=geog6592" TargetMode="External"/><Relationship Id="rId59" Type="http://schemas.openxmlformats.org/officeDocument/2006/relationships/hyperlink" Target="http://bulletin.uga.edu/Link.aspx?cid=engl6886" TargetMode="External"/><Relationship Id="rId67" Type="http://schemas.openxmlformats.org/officeDocument/2006/relationships/hyperlink" Target="http://bulletin.uga.edu/Link.aspx?cid=csci6600" TargetMode="External"/><Relationship Id="rId20" Type="http://schemas.openxmlformats.org/officeDocument/2006/relationships/hyperlink" Target="http://bulletin.uga.edu/Link.aspx?cid=csci8960" TargetMode="External"/><Relationship Id="rId41" Type="http://schemas.openxmlformats.org/officeDocument/2006/relationships/hyperlink" Target="http://bulletin.uga.edu/Link.aspx?cid=phil8610" TargetMode="External"/><Relationship Id="rId54" Type="http://schemas.openxmlformats.org/officeDocument/2006/relationships/hyperlink" Target="http://bulletin.uga.edu/Link.aspx?cid=csci8530" TargetMode="External"/><Relationship Id="rId62" Type="http://schemas.openxmlformats.org/officeDocument/2006/relationships/hyperlink" Target="http://bulletin.uga.edu/Link.aspx?cid=info8000" TargetMode="External"/><Relationship Id="rId1" Type="http://schemas.openxmlformats.org/officeDocument/2006/relationships/hyperlink" Target="http://bulletin.uga.edu/Link.aspx?cid=phil6510" TargetMode="External"/><Relationship Id="rId6" Type="http://schemas.openxmlformats.org/officeDocument/2006/relationships/hyperlink" Target="http://bulletin.uga.edu/Link.aspx?cid=csci6540" TargetMode="External"/><Relationship Id="rId15" Type="http://schemas.openxmlformats.org/officeDocument/2006/relationships/hyperlink" Target="http://bulletin.uga.edu/Link.aspx?cid=csci8860" TargetMode="External"/><Relationship Id="rId23" Type="http://schemas.openxmlformats.org/officeDocument/2006/relationships/hyperlink" Target="http://bulletin.uga.edu/Link.aspx?cid=csci8380" TargetMode="External"/><Relationship Id="rId28" Type="http://schemas.openxmlformats.org/officeDocument/2006/relationships/hyperlink" Target="http://bulletin.uga.edu/Link.aspx?cid=ling6160" TargetMode="External"/><Relationship Id="rId36" Type="http://schemas.openxmlformats.org/officeDocument/2006/relationships/hyperlink" Target="http://bulletin.uga.edu/Link.aspx?cid=phil6530" TargetMode="External"/><Relationship Id="rId49" Type="http://schemas.openxmlformats.org/officeDocument/2006/relationships/hyperlink" Target="http://bulletin.uga.edu/Link?cid=stat8470" TargetMode="External"/><Relationship Id="rId57" Type="http://schemas.openxmlformats.org/officeDocument/2006/relationships/hyperlink" Target="http://bulletin.uga.edu/Link.aspx?cid=ling6080" TargetMode="External"/><Relationship Id="rId10" Type="http://schemas.openxmlformats.org/officeDocument/2006/relationships/hyperlink" Target="http://bulletin.uga.edu/Link.aspx?cid=csci8360" TargetMode="External"/><Relationship Id="rId31" Type="http://schemas.openxmlformats.org/officeDocument/2006/relationships/hyperlink" Target="http://bulletin.uga.edu/Link.aspx?cid=ling8160" TargetMode="External"/><Relationship Id="rId44" Type="http://schemas.openxmlformats.org/officeDocument/2006/relationships/hyperlink" Target="http://bulletin.uga.edu/Link.aspx?cid=csci8265" TargetMode="External"/><Relationship Id="rId52" Type="http://schemas.openxmlformats.org/officeDocument/2006/relationships/hyperlink" Target="http://bulletin.uga.edu/Link.aspx?cid=phil6340" TargetMode="External"/><Relationship Id="rId60" Type="http://schemas.openxmlformats.org/officeDocument/2006/relationships/hyperlink" Target="https://bulletin.uga.edu/Link?cid=elee6280" TargetMode="External"/><Relationship Id="rId65" Type="http://schemas.openxmlformats.org/officeDocument/2006/relationships/hyperlink" Target="http://bulletin.uga.edu/Link.aspx?cid=phil6300" TargetMode="External"/><Relationship Id="rId4" Type="http://schemas.openxmlformats.org/officeDocument/2006/relationships/hyperlink" Target="http://bulletin.uga.edu/Link.aspx?cid=csci6360" TargetMode="External"/><Relationship Id="rId9" Type="http://schemas.openxmlformats.org/officeDocument/2006/relationships/hyperlink" Target="http://bulletin.uga.edu/Link.aspx?cid=csci8050" TargetMode="External"/><Relationship Id="rId13" Type="http://schemas.openxmlformats.org/officeDocument/2006/relationships/hyperlink" Target="http://bulletin.uga.edu/Link.aspx?cid=csci8650" TargetMode="External"/><Relationship Id="rId18" Type="http://schemas.openxmlformats.org/officeDocument/2006/relationships/hyperlink" Target="http://bulletin.uga.edu/Link.aspx?cid=csci8950" TargetMode="External"/><Relationship Id="rId39" Type="http://schemas.openxmlformats.org/officeDocument/2006/relationships/hyperlink" Target="http://bulletin.uga.edu/Link.aspx?cid=phil8500" TargetMode="External"/><Relationship Id="rId34" Type="http://schemas.openxmlformats.org/officeDocument/2006/relationships/hyperlink" Target="http://bulletin.uga.edu/Link.aspx?cid=phil6310" TargetMode="External"/><Relationship Id="rId50" Type="http://schemas.openxmlformats.org/officeDocument/2006/relationships/hyperlink" Target="http://bulletin.uga.edu/Link.aspx?cid=ling6021" TargetMode="External"/><Relationship Id="rId55" Type="http://schemas.openxmlformats.org/officeDocument/2006/relationships/hyperlink" Target="http://bulletin.uga.edu/Link.aspx?cid=csci8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AD82-E44F-4CEA-A4A1-187079D3894B}">
  <dimension ref="A1:F53"/>
  <sheetViews>
    <sheetView tabSelected="1" view="pageBreakPreview" topLeftCell="A8" zoomScale="235" zoomScaleNormal="235" zoomScaleSheetLayoutView="235" workbookViewId="0">
      <selection activeCell="B18" sqref="B18"/>
    </sheetView>
  </sheetViews>
  <sheetFormatPr defaultColWidth="9.1796875" defaultRowHeight="13" x14ac:dyDescent="0.3"/>
  <cols>
    <col min="1" max="1" width="3.54296875" style="1" customWidth="1"/>
    <col min="2" max="2" width="49.54296875" style="1" bestFit="1" customWidth="1"/>
    <col min="3" max="3" width="9.1796875" style="1"/>
    <col min="4" max="4" width="9.453125" style="37" customWidth="1"/>
    <col min="5" max="5" width="11" style="37" customWidth="1"/>
    <col min="6" max="6" width="16.1796875" style="1" customWidth="1"/>
    <col min="7" max="16384" width="9.1796875" style="1"/>
  </cols>
  <sheetData>
    <row r="1" spans="1:6" ht="26.5" customHeight="1" x14ac:dyDescent="0.3">
      <c r="B1" s="158" t="s">
        <v>0</v>
      </c>
      <c r="C1" s="158"/>
      <c r="D1" s="158"/>
      <c r="E1" s="158"/>
      <c r="F1" s="158"/>
    </row>
    <row r="2" spans="1:6" ht="13.5" customHeight="1" x14ac:dyDescent="0.35">
      <c r="B2" s="151" t="s">
        <v>199</v>
      </c>
      <c r="C2" s="152"/>
      <c r="D2" s="152"/>
      <c r="E2" s="153" t="s">
        <v>210</v>
      </c>
      <c r="F2" s="154"/>
    </row>
    <row r="3" spans="1:6" ht="13.5" thickBot="1" x14ac:dyDescent="0.35">
      <c r="B3" s="94"/>
    </row>
    <row r="4" spans="1:6" ht="15" customHeight="1" x14ac:dyDescent="0.3">
      <c r="B4" s="80" t="s">
        <v>1</v>
      </c>
      <c r="C4" s="159"/>
      <c r="D4" s="159"/>
      <c r="E4" s="159"/>
      <c r="F4" s="160"/>
    </row>
    <row r="5" spans="1:6" ht="15" customHeight="1" x14ac:dyDescent="0.3">
      <c r="B5" s="81" t="s">
        <v>2</v>
      </c>
      <c r="C5" s="135"/>
      <c r="D5" s="135"/>
      <c r="E5" s="135"/>
      <c r="F5" s="136"/>
    </row>
    <row r="6" spans="1:6" ht="15" customHeight="1" x14ac:dyDescent="0.3">
      <c r="B6" s="81" t="s">
        <v>3</v>
      </c>
      <c r="C6" s="135"/>
      <c r="D6" s="135"/>
      <c r="E6" s="135"/>
      <c r="F6" s="136"/>
    </row>
    <row r="7" spans="1:6" ht="15" customHeight="1" thickBot="1" x14ac:dyDescent="0.35">
      <c r="B7" s="82" t="s">
        <v>4</v>
      </c>
      <c r="C7" s="137"/>
      <c r="D7" s="137"/>
      <c r="E7" s="137"/>
      <c r="F7" s="138"/>
    </row>
    <row r="8" spans="1:6" ht="15" customHeight="1" thickBot="1" x14ac:dyDescent="0.35"/>
    <row r="9" spans="1:6" ht="15" customHeight="1" x14ac:dyDescent="0.3">
      <c r="B9" s="80" t="s">
        <v>5</v>
      </c>
      <c r="C9" s="159"/>
      <c r="D9" s="159"/>
      <c r="E9" s="159"/>
      <c r="F9" s="160"/>
    </row>
    <row r="10" spans="1:6" ht="15" customHeight="1" x14ac:dyDescent="0.3">
      <c r="B10" s="81" t="s">
        <v>6</v>
      </c>
      <c r="C10" s="135"/>
      <c r="D10" s="135"/>
      <c r="E10" s="135"/>
      <c r="F10" s="136"/>
    </row>
    <row r="11" spans="1:6" ht="15.75" customHeight="1" x14ac:dyDescent="0.3">
      <c r="B11" s="81" t="s">
        <v>7</v>
      </c>
      <c r="C11" s="135"/>
      <c r="D11" s="135"/>
      <c r="E11" s="135"/>
      <c r="F11" s="136"/>
    </row>
    <row r="12" spans="1:6" ht="15.75" customHeight="1" thickBot="1" x14ac:dyDescent="0.35">
      <c r="B12" s="82" t="s">
        <v>8</v>
      </c>
      <c r="C12" s="137"/>
      <c r="D12" s="137"/>
      <c r="E12" s="137"/>
      <c r="F12" s="138"/>
    </row>
    <row r="13" spans="1:6" ht="13.5" thickBot="1" x14ac:dyDescent="0.35">
      <c r="A13" s="38"/>
      <c r="B13" s="39"/>
    </row>
    <row r="14" spans="1:6" ht="13.5" thickBot="1" x14ac:dyDescent="0.35">
      <c r="B14" s="83" t="s">
        <v>9</v>
      </c>
      <c r="C14" s="83" t="s">
        <v>10</v>
      </c>
      <c r="D14" s="83" t="s">
        <v>11</v>
      </c>
      <c r="E14" s="83" t="s">
        <v>12</v>
      </c>
      <c r="F14" s="84" t="s">
        <v>13</v>
      </c>
    </row>
    <row r="15" spans="1:6" x14ac:dyDescent="0.3">
      <c r="A15" s="1">
        <v>1</v>
      </c>
      <c r="B15" s="119"/>
      <c r="C15" s="40"/>
      <c r="D15" s="41"/>
      <c r="E15" s="41"/>
      <c r="F15" s="42"/>
    </row>
    <row r="16" spans="1:6" x14ac:dyDescent="0.3">
      <c r="A16" s="1">
        <v>2</v>
      </c>
      <c r="B16" s="120"/>
      <c r="C16" s="43"/>
      <c r="D16" s="44"/>
      <c r="E16" s="44"/>
      <c r="F16" s="45"/>
    </row>
    <row r="17" spans="1:6" x14ac:dyDescent="0.3">
      <c r="A17" s="1">
        <v>3</v>
      </c>
      <c r="B17" s="121"/>
      <c r="C17" s="43"/>
      <c r="D17" s="44"/>
      <c r="E17" s="44"/>
      <c r="F17" s="45"/>
    </row>
    <row r="18" spans="1:6" x14ac:dyDescent="0.3">
      <c r="A18" s="1">
        <v>4</v>
      </c>
      <c r="B18" s="120"/>
      <c r="C18" s="43"/>
      <c r="D18" s="44"/>
      <c r="E18" s="44"/>
      <c r="F18" s="45"/>
    </row>
    <row r="19" spans="1:6" x14ac:dyDescent="0.3">
      <c r="A19" s="1">
        <v>5</v>
      </c>
      <c r="B19" s="120"/>
      <c r="C19" s="43"/>
      <c r="D19" s="44"/>
      <c r="E19" s="44"/>
      <c r="F19" s="45"/>
    </row>
    <row r="20" spans="1:6" x14ac:dyDescent="0.3">
      <c r="A20" s="1">
        <v>6</v>
      </c>
      <c r="B20" s="120"/>
      <c r="C20" s="43"/>
      <c r="D20" s="44"/>
      <c r="E20" s="44"/>
      <c r="F20" s="45"/>
    </row>
    <row r="21" spans="1:6" x14ac:dyDescent="0.3">
      <c r="A21" s="1">
        <v>7</v>
      </c>
      <c r="B21" s="120"/>
      <c r="C21" s="43"/>
      <c r="D21" s="44"/>
      <c r="E21" s="44"/>
      <c r="F21" s="45"/>
    </row>
    <row r="22" spans="1:6" x14ac:dyDescent="0.3">
      <c r="A22" s="1">
        <v>8</v>
      </c>
      <c r="B22" s="120"/>
      <c r="C22" s="43"/>
      <c r="D22" s="44"/>
      <c r="E22" s="44"/>
      <c r="F22" s="45"/>
    </row>
    <row r="23" spans="1:6" x14ac:dyDescent="0.3">
      <c r="A23" s="1">
        <v>9</v>
      </c>
      <c r="B23" s="120"/>
      <c r="C23" s="43"/>
      <c r="D23" s="44"/>
      <c r="E23" s="44"/>
      <c r="F23" s="45"/>
    </row>
    <row r="24" spans="1:6" ht="13.5" thickBot="1" x14ac:dyDescent="0.35">
      <c r="A24" s="1">
        <v>10</v>
      </c>
      <c r="B24" s="122"/>
      <c r="C24" s="46"/>
      <c r="D24" s="47"/>
      <c r="E24" s="47"/>
      <c r="F24" s="48"/>
    </row>
    <row r="25" spans="1:6" ht="13.5" thickBot="1" x14ac:dyDescent="0.35">
      <c r="C25" s="49" t="s">
        <v>14</v>
      </c>
      <c r="D25" s="50">
        <f>SUM(D15:D24)</f>
        <v>0</v>
      </c>
    </row>
    <row r="26" spans="1:6" ht="13.5" thickBot="1" x14ac:dyDescent="0.35">
      <c r="B26" s="57"/>
    </row>
    <row r="27" spans="1:6" ht="13.5" thickBot="1" x14ac:dyDescent="0.35">
      <c r="B27" s="148" t="s">
        <v>15</v>
      </c>
      <c r="C27" s="149"/>
      <c r="D27" s="149"/>
      <c r="E27" s="149"/>
      <c r="F27" s="150"/>
    </row>
    <row r="28" spans="1:6" x14ac:dyDescent="0.3">
      <c r="B28" s="139"/>
      <c r="C28" s="140"/>
      <c r="D28" s="140"/>
      <c r="E28" s="140"/>
      <c r="F28" s="141"/>
    </row>
    <row r="29" spans="1:6" x14ac:dyDescent="0.3">
      <c r="B29" s="142"/>
      <c r="C29" s="143"/>
      <c r="D29" s="143"/>
      <c r="E29" s="143"/>
      <c r="F29" s="144"/>
    </row>
    <row r="30" spans="1:6" x14ac:dyDescent="0.3">
      <c r="B30" s="142"/>
      <c r="C30" s="143"/>
      <c r="D30" s="143"/>
      <c r="E30" s="143"/>
      <c r="F30" s="144"/>
    </row>
    <row r="31" spans="1:6" x14ac:dyDescent="0.3">
      <c r="B31" s="142"/>
      <c r="C31" s="143"/>
      <c r="D31" s="143"/>
      <c r="E31" s="143"/>
      <c r="F31" s="144"/>
    </row>
    <row r="32" spans="1:6" x14ac:dyDescent="0.3">
      <c r="B32" s="142"/>
      <c r="C32" s="143"/>
      <c r="D32" s="143"/>
      <c r="E32" s="143"/>
      <c r="F32" s="144"/>
    </row>
    <row r="33" spans="2:6" x14ac:dyDescent="0.3">
      <c r="B33" s="142"/>
      <c r="C33" s="143"/>
      <c r="D33" s="143"/>
      <c r="E33" s="143"/>
      <c r="F33" s="144"/>
    </row>
    <row r="34" spans="2:6" x14ac:dyDescent="0.3">
      <c r="B34" s="142"/>
      <c r="C34" s="143"/>
      <c r="D34" s="143"/>
      <c r="E34" s="143"/>
      <c r="F34" s="144"/>
    </row>
    <row r="35" spans="2:6" ht="13.5" thickBot="1" x14ac:dyDescent="0.35">
      <c r="B35" s="145"/>
      <c r="C35" s="146"/>
      <c r="D35" s="146"/>
      <c r="E35" s="146"/>
      <c r="F35" s="147"/>
    </row>
    <row r="36" spans="2:6" ht="13.5" thickBot="1" x14ac:dyDescent="0.35"/>
    <row r="37" spans="2:6" ht="13.5" thickBot="1" x14ac:dyDescent="0.35">
      <c r="B37" s="155" t="s">
        <v>16</v>
      </c>
      <c r="C37" s="156"/>
      <c r="D37" s="156"/>
      <c r="E37" s="156"/>
      <c r="F37" s="157"/>
    </row>
    <row r="38" spans="2:6" x14ac:dyDescent="0.3">
      <c r="B38" s="126" t="s">
        <v>17</v>
      </c>
      <c r="C38" s="127"/>
      <c r="D38" s="127"/>
      <c r="E38" s="127"/>
      <c r="F38" s="128"/>
    </row>
    <row r="39" spans="2:6" x14ac:dyDescent="0.3">
      <c r="B39" s="126" t="s">
        <v>18</v>
      </c>
      <c r="C39" s="127"/>
      <c r="D39" s="127"/>
      <c r="E39" s="127"/>
      <c r="F39" s="128"/>
    </row>
    <row r="40" spans="2:6" x14ac:dyDescent="0.3">
      <c r="B40" s="126" t="s">
        <v>19</v>
      </c>
      <c r="C40" s="127"/>
      <c r="D40" s="127"/>
      <c r="E40" s="127"/>
      <c r="F40" s="128"/>
    </row>
    <row r="41" spans="2:6" x14ac:dyDescent="0.3">
      <c r="B41" s="126" t="s">
        <v>20</v>
      </c>
      <c r="C41" s="127"/>
      <c r="D41" s="127"/>
      <c r="E41" s="127"/>
      <c r="F41" s="128"/>
    </row>
    <row r="42" spans="2:6" x14ac:dyDescent="0.3">
      <c r="B42" s="126" t="s">
        <v>21</v>
      </c>
      <c r="C42" s="127"/>
      <c r="D42" s="127"/>
      <c r="E42" s="127"/>
      <c r="F42" s="128"/>
    </row>
    <row r="43" spans="2:6" ht="13.5" thickBot="1" x14ac:dyDescent="0.35">
      <c r="B43" s="129" t="s">
        <v>22</v>
      </c>
      <c r="C43" s="130"/>
      <c r="D43" s="130"/>
      <c r="E43" s="130"/>
      <c r="F43" s="131"/>
    </row>
    <row r="44" spans="2:6" ht="13.5" thickBot="1" x14ac:dyDescent="0.35">
      <c r="B44" s="93" t="s">
        <v>200</v>
      </c>
      <c r="C44" s="85"/>
      <c r="D44" s="85"/>
      <c r="E44" s="85"/>
      <c r="F44" s="85"/>
    </row>
    <row r="45" spans="2:6" ht="13.5" thickBot="1" x14ac:dyDescent="0.35">
      <c r="B45" s="132" t="s">
        <v>23</v>
      </c>
      <c r="C45" s="133"/>
      <c r="D45" s="133"/>
      <c r="E45" s="133"/>
      <c r="F45" s="134"/>
    </row>
    <row r="46" spans="2:6" x14ac:dyDescent="0.3">
      <c r="B46" s="86" t="s">
        <v>24</v>
      </c>
      <c r="C46" s="87"/>
      <c r="D46" s="87"/>
      <c r="E46" s="87"/>
      <c r="F46" s="88"/>
    </row>
    <row r="47" spans="2:6" x14ac:dyDescent="0.3">
      <c r="B47" s="123" t="s">
        <v>25</v>
      </c>
      <c r="C47" s="124"/>
      <c r="D47" s="124"/>
      <c r="E47" s="124"/>
      <c r="F47" s="125"/>
    </row>
    <row r="48" spans="2:6" x14ac:dyDescent="0.3">
      <c r="B48" s="123" t="s">
        <v>26</v>
      </c>
      <c r="C48" s="124"/>
      <c r="D48" s="124"/>
      <c r="E48" s="124"/>
      <c r="F48" s="125"/>
    </row>
    <row r="49" spans="2:6" x14ac:dyDescent="0.3">
      <c r="B49" s="123" t="s">
        <v>27</v>
      </c>
      <c r="C49" s="124"/>
      <c r="D49" s="124"/>
      <c r="E49" s="124"/>
      <c r="F49" s="125"/>
    </row>
    <row r="50" spans="2:6" x14ac:dyDescent="0.3">
      <c r="B50" s="123" t="s">
        <v>28</v>
      </c>
      <c r="C50" s="124"/>
      <c r="D50" s="124"/>
      <c r="E50" s="124"/>
      <c r="F50" s="125"/>
    </row>
    <row r="51" spans="2:6" x14ac:dyDescent="0.3">
      <c r="B51" s="123" t="s">
        <v>29</v>
      </c>
      <c r="C51" s="124"/>
      <c r="D51" s="124"/>
      <c r="E51" s="124"/>
      <c r="F51" s="125"/>
    </row>
    <row r="52" spans="2:6" ht="13.5" thickBot="1" x14ac:dyDescent="0.35">
      <c r="B52" s="89" t="s">
        <v>30</v>
      </c>
      <c r="C52" s="90"/>
      <c r="D52" s="90"/>
      <c r="E52" s="90"/>
      <c r="F52" s="91"/>
    </row>
    <row r="53" spans="2:6" x14ac:dyDescent="0.3">
      <c r="F53" s="85"/>
    </row>
  </sheetData>
  <mergeCells count="26">
    <mergeCell ref="B2:D2"/>
    <mergeCell ref="E2:F2"/>
    <mergeCell ref="B37:F37"/>
    <mergeCell ref="B1:F1"/>
    <mergeCell ref="B38:F38"/>
    <mergeCell ref="C4:F4"/>
    <mergeCell ref="C5:F5"/>
    <mergeCell ref="C6:F6"/>
    <mergeCell ref="C7:F7"/>
    <mergeCell ref="C9:F9"/>
    <mergeCell ref="B39:F39"/>
    <mergeCell ref="C10:F10"/>
    <mergeCell ref="C11:F11"/>
    <mergeCell ref="C12:F12"/>
    <mergeCell ref="B28:F35"/>
    <mergeCell ref="B27:F27"/>
    <mergeCell ref="B50:F50"/>
    <mergeCell ref="B51:F51"/>
    <mergeCell ref="B48:F48"/>
    <mergeCell ref="B40:F40"/>
    <mergeCell ref="B42:F42"/>
    <mergeCell ref="B43:F43"/>
    <mergeCell ref="B45:F45"/>
    <mergeCell ref="B47:F47"/>
    <mergeCell ref="B49:F49"/>
    <mergeCell ref="B41:F41"/>
  </mergeCells>
  <dataValidations count="1">
    <dataValidation type="whole" showInputMessage="1" showErrorMessage="1" sqref="B13" xr:uid="{94A26772-0531-43EF-8FD5-A7C0625FBE08}">
      <formula1>2024</formula1>
      <formula2>2034</formula2>
    </dataValidation>
  </dataValidations>
  <hyperlinks>
    <hyperlink ref="E2" r:id="rId1" xr:uid="{01F10CDE-F882-4ECC-A8AD-B1B4CC641ADA}"/>
  </hyperlinks>
  <pageMargins left="0.25" right="0.25" top="0.5" bottom="0.5" header="0.3" footer="0.3"/>
  <pageSetup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5075F96D-B3A9-4C19-A649-9442624A430A}">
          <x14:formula1>
            <xm:f>'Data (Read Only)'!$A$21:$A$22</xm:f>
          </x14:formula1>
          <xm:sqref>C6</xm:sqref>
        </x14:dataValidation>
        <x14:dataValidation type="list" allowBlank="1" showInputMessage="1" xr:uid="{B9A91A94-8A80-4024-B1AF-D9A3CA3D3EF9}">
          <x14:formula1>
            <xm:f>'Data (Read Only)'!$A$25:$A$100</xm:f>
          </x14:formula1>
          <xm:sqref>B15:B24</xm:sqref>
        </x14:dataValidation>
        <x14:dataValidation type="list" allowBlank="1" showInputMessage="1" showErrorMessage="1" xr:uid="{B5AB4AA5-CE70-480B-8B43-806B62A02314}">
          <x14:formula1>
            <xm:f>'Data (Read Only)'!$A$4:$A$18</xm:f>
          </x14:formula1>
          <xm:sqref>C7 C11:F11</xm:sqref>
        </x14:dataValidation>
        <x14:dataValidation type="list" allowBlank="1" showInputMessage="1" showErrorMessage="1" xr:uid="{EBA213A1-E4D0-4502-8777-74594816F2C2}">
          <x14:formula1>
            <xm:f>'Data (Read Only)'!$A$103:$A$104</xm:f>
          </x14:formula1>
          <xm:sqref>C10:F10 C12:F12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DDA7-98C0-44DF-9A92-B92C637AF4CC}">
  <dimension ref="A1:F122"/>
  <sheetViews>
    <sheetView zoomScale="115" zoomScaleNormal="115" workbookViewId="0">
      <selection activeCell="A25" sqref="A25"/>
    </sheetView>
  </sheetViews>
  <sheetFormatPr defaultRowHeight="14.5" x14ac:dyDescent="0.35"/>
  <cols>
    <col min="1" max="1" width="80.7265625" customWidth="1"/>
    <col min="2" max="2" width="12.90625" customWidth="1"/>
    <col min="3" max="3" width="20.26953125" customWidth="1"/>
    <col min="4" max="4" width="14.453125" bestFit="1" customWidth="1"/>
    <col min="5" max="5" width="19" bestFit="1" customWidth="1"/>
    <col min="6" max="6" width="15.26953125" customWidth="1"/>
  </cols>
  <sheetData>
    <row r="1" spans="1:6" x14ac:dyDescent="0.35">
      <c r="A1" s="1" t="s">
        <v>201</v>
      </c>
    </row>
    <row r="2" spans="1:6" x14ac:dyDescent="0.35">
      <c r="A2" s="1" t="s">
        <v>202</v>
      </c>
    </row>
    <row r="4" spans="1:6" x14ac:dyDescent="0.35">
      <c r="A4" s="161" t="s">
        <v>254</v>
      </c>
      <c r="B4" s="161"/>
      <c r="C4" s="162"/>
      <c r="D4" s="162"/>
      <c r="E4" s="2"/>
    </row>
    <row r="5" spans="1:6" x14ac:dyDescent="0.35">
      <c r="A5" s="161" t="s">
        <v>251</v>
      </c>
      <c r="B5" s="161"/>
      <c r="C5" s="162"/>
      <c r="D5" s="162"/>
      <c r="E5" s="2"/>
    </row>
    <row r="6" spans="1:6" x14ac:dyDescent="0.35">
      <c r="A6" s="92" t="s">
        <v>253</v>
      </c>
      <c r="E6" s="2"/>
    </row>
    <row r="7" spans="1:6" x14ac:dyDescent="0.35">
      <c r="A7" s="92" t="s">
        <v>252</v>
      </c>
      <c r="E7" s="2"/>
    </row>
    <row r="8" spans="1:6" x14ac:dyDescent="0.35">
      <c r="A8" s="92"/>
      <c r="E8" s="2"/>
    </row>
    <row r="9" spans="1:6" ht="15" thickBot="1" x14ac:dyDescent="0.4">
      <c r="A9" s="163" t="s">
        <v>211</v>
      </c>
      <c r="B9" s="163"/>
      <c r="C9" s="164"/>
      <c r="D9" s="164"/>
      <c r="E9" s="2"/>
    </row>
    <row r="10" spans="1:6" ht="15" thickBot="1" x14ac:dyDescent="0.4">
      <c r="A10" s="60" t="s">
        <v>31</v>
      </c>
      <c r="B10" s="99"/>
      <c r="C10" s="61" t="s">
        <v>32</v>
      </c>
      <c r="D10" s="61" t="s">
        <v>33</v>
      </c>
      <c r="E10" s="62" t="s">
        <v>34</v>
      </c>
      <c r="F10" s="62" t="s">
        <v>233</v>
      </c>
    </row>
    <row r="11" spans="1:6" x14ac:dyDescent="0.35">
      <c r="A11" s="63" t="s">
        <v>35</v>
      </c>
      <c r="B11" s="98"/>
      <c r="C11" s="23">
        <v>3</v>
      </c>
      <c r="D11" s="23"/>
      <c r="E11" s="64"/>
      <c r="F11" s="64"/>
    </row>
    <row r="12" spans="1:6" x14ac:dyDescent="0.35">
      <c r="A12" s="21" t="s">
        <v>36</v>
      </c>
      <c r="B12" s="96"/>
      <c r="C12" s="3">
        <v>4</v>
      </c>
      <c r="D12" s="3"/>
      <c r="E12" s="65"/>
      <c r="F12" s="65"/>
    </row>
    <row r="13" spans="1:6" x14ac:dyDescent="0.35">
      <c r="A13" s="21" t="s">
        <v>37</v>
      </c>
      <c r="B13" s="96"/>
      <c r="C13" s="3">
        <v>3</v>
      </c>
      <c r="D13" s="3"/>
      <c r="E13" s="65"/>
      <c r="F13" s="65"/>
    </row>
    <row r="14" spans="1:6" x14ac:dyDescent="0.35">
      <c r="A14" s="21" t="s">
        <v>38</v>
      </c>
      <c r="B14" s="96"/>
      <c r="C14" s="3">
        <v>1</v>
      </c>
      <c r="D14" s="3"/>
      <c r="E14" s="65"/>
      <c r="F14" s="65"/>
    </row>
    <row r="15" spans="1:6" x14ac:dyDescent="0.35">
      <c r="A15" s="21" t="s">
        <v>212</v>
      </c>
      <c r="B15" s="96"/>
      <c r="C15" s="3">
        <v>3</v>
      </c>
      <c r="D15" s="3"/>
      <c r="E15" s="65"/>
      <c r="F15" s="65"/>
    </row>
    <row r="16" spans="1:6" x14ac:dyDescent="0.35">
      <c r="A16" s="21" t="s">
        <v>71</v>
      </c>
      <c r="B16" s="96"/>
      <c r="C16" s="3"/>
      <c r="D16" s="3"/>
      <c r="E16" s="65"/>
      <c r="F16" s="65"/>
    </row>
    <row r="17" spans="1:6" x14ac:dyDescent="0.35">
      <c r="A17" s="21" t="s">
        <v>71</v>
      </c>
      <c r="B17" s="96"/>
      <c r="C17" s="3"/>
      <c r="D17" s="3"/>
      <c r="E17" s="65"/>
      <c r="F17" s="65"/>
    </row>
    <row r="18" spans="1:6" x14ac:dyDescent="0.35">
      <c r="A18" s="21" t="s">
        <v>71</v>
      </c>
      <c r="B18" s="96"/>
      <c r="C18" s="3"/>
      <c r="D18" s="3"/>
      <c r="E18" s="65"/>
      <c r="F18" s="65"/>
    </row>
    <row r="19" spans="1:6" ht="15" thickBot="1" x14ac:dyDescent="0.4">
      <c r="A19" s="66" t="s">
        <v>72</v>
      </c>
      <c r="B19" s="97"/>
      <c r="C19" s="24"/>
      <c r="D19" s="24"/>
      <c r="E19" s="67"/>
      <c r="F19" s="67"/>
    </row>
    <row r="20" spans="1:6" ht="15" thickBot="1" x14ac:dyDescent="0.4">
      <c r="A20" s="2"/>
      <c r="B20" s="2"/>
      <c r="C20" s="16" t="s">
        <v>39</v>
      </c>
      <c r="D20" s="22">
        <f>SUM(D11:D19)</f>
        <v>0</v>
      </c>
      <c r="E20" s="7">
        <f>SUM(E11:E19)</f>
        <v>0</v>
      </c>
      <c r="F20" s="7">
        <f>SUM(F11:F19)</f>
        <v>0</v>
      </c>
    </row>
    <row r="21" spans="1:6" x14ac:dyDescent="0.35">
      <c r="A21" s="95" t="s">
        <v>27</v>
      </c>
      <c r="B21" s="95"/>
      <c r="E21" s="3"/>
    </row>
    <row r="22" spans="1:6" x14ac:dyDescent="0.35">
      <c r="A22" s="95" t="s">
        <v>28</v>
      </c>
      <c r="B22" s="95"/>
      <c r="E22" s="3"/>
    </row>
    <row r="23" spans="1:6" x14ac:dyDescent="0.35">
      <c r="A23" s="95" t="s">
        <v>29</v>
      </c>
      <c r="B23" s="95"/>
      <c r="C23" s="95"/>
      <c r="E23" s="3"/>
    </row>
    <row r="24" spans="1:6" x14ac:dyDescent="0.35">
      <c r="A24" s="95" t="s">
        <v>30</v>
      </c>
      <c r="B24" s="95"/>
      <c r="C24" s="95"/>
      <c r="E24" s="3"/>
    </row>
    <row r="25" spans="1:6" ht="19.5" thickBot="1" x14ac:dyDescent="0.45">
      <c r="A25" s="100"/>
      <c r="B25" s="95"/>
      <c r="E25" s="3"/>
    </row>
    <row r="26" spans="1:6" ht="15" thickBot="1" x14ac:dyDescent="0.4">
      <c r="A26" s="68" t="s">
        <v>40</v>
      </c>
      <c r="B26" s="101" t="s">
        <v>250</v>
      </c>
      <c r="C26" s="61" t="s">
        <v>32</v>
      </c>
      <c r="D26" s="61" t="s">
        <v>33</v>
      </c>
      <c r="E26" s="62" t="s">
        <v>41</v>
      </c>
      <c r="F26" s="62" t="s">
        <v>242</v>
      </c>
    </row>
    <row r="27" spans="1:6" ht="15" thickBot="1" x14ac:dyDescent="0.4">
      <c r="A27" s="104" t="s">
        <v>213</v>
      </c>
      <c r="B27" s="102"/>
      <c r="C27" s="105"/>
      <c r="D27" s="105"/>
      <c r="E27" s="106"/>
      <c r="F27" s="106"/>
    </row>
    <row r="28" spans="1:6" x14ac:dyDescent="0.35">
      <c r="A28" s="21" t="s">
        <v>45</v>
      </c>
      <c r="B28" s="69"/>
      <c r="C28" s="3">
        <v>4</v>
      </c>
      <c r="D28" s="3"/>
      <c r="E28" s="65"/>
      <c r="F28" s="65"/>
    </row>
    <row r="29" spans="1:6" x14ac:dyDescent="0.35">
      <c r="A29" s="21" t="s">
        <v>46</v>
      </c>
      <c r="B29" s="69" t="s">
        <v>232</v>
      </c>
      <c r="C29" s="3">
        <v>3</v>
      </c>
      <c r="D29" s="3"/>
      <c r="E29" s="65"/>
      <c r="F29" s="65"/>
    </row>
    <row r="30" spans="1:6" x14ac:dyDescent="0.35">
      <c r="A30" s="21" t="s">
        <v>48</v>
      </c>
      <c r="B30" s="69"/>
      <c r="C30" s="3">
        <v>4</v>
      </c>
      <c r="D30" s="3"/>
      <c r="E30" s="65"/>
      <c r="F30" s="65"/>
    </row>
    <row r="31" spans="1:6" x14ac:dyDescent="0.35">
      <c r="A31" s="21" t="s">
        <v>56</v>
      </c>
      <c r="B31" s="69"/>
      <c r="C31" s="3">
        <v>4</v>
      </c>
      <c r="D31" s="3"/>
      <c r="E31" s="65"/>
      <c r="F31" s="65"/>
    </row>
    <row r="32" spans="1:6" x14ac:dyDescent="0.35">
      <c r="A32" s="21" t="s">
        <v>44</v>
      </c>
      <c r="B32" s="69" t="s">
        <v>232</v>
      </c>
      <c r="C32" s="3">
        <v>3</v>
      </c>
      <c r="D32" s="3"/>
      <c r="E32" s="65"/>
      <c r="F32" s="65"/>
    </row>
    <row r="33" spans="1:6" x14ac:dyDescent="0.35">
      <c r="A33" s="21" t="s">
        <v>44</v>
      </c>
      <c r="B33" s="69" t="s">
        <v>232</v>
      </c>
      <c r="C33" s="3">
        <v>3</v>
      </c>
      <c r="D33" s="3"/>
      <c r="E33" s="65"/>
      <c r="F33" s="65"/>
    </row>
    <row r="34" spans="1:6" x14ac:dyDescent="0.35">
      <c r="A34" s="21" t="s">
        <v>59</v>
      </c>
      <c r="B34" s="69"/>
      <c r="C34" s="3">
        <v>4</v>
      </c>
      <c r="D34" s="3"/>
      <c r="E34" s="65"/>
      <c r="F34" s="65"/>
    </row>
    <row r="35" spans="1:6" x14ac:dyDescent="0.35">
      <c r="A35" s="21" t="s">
        <v>57</v>
      </c>
      <c r="B35" s="69"/>
      <c r="C35" s="3">
        <v>4</v>
      </c>
      <c r="D35" s="3"/>
      <c r="E35" s="65"/>
      <c r="F35" s="65"/>
    </row>
    <row r="36" spans="1:6" x14ac:dyDescent="0.35">
      <c r="A36" s="21" t="s">
        <v>53</v>
      </c>
      <c r="B36" s="69"/>
      <c r="C36" s="3">
        <v>4</v>
      </c>
      <c r="D36" s="3"/>
      <c r="E36" s="65"/>
      <c r="F36" s="65"/>
    </row>
    <row r="37" spans="1:6" ht="15" thickBot="1" x14ac:dyDescent="0.4">
      <c r="A37" s="21" t="s">
        <v>71</v>
      </c>
      <c r="B37" s="69"/>
      <c r="C37" s="3"/>
      <c r="D37" s="3"/>
      <c r="E37" s="65"/>
      <c r="F37" s="65"/>
    </row>
    <row r="38" spans="1:6" ht="15" thickBot="1" x14ac:dyDescent="0.4">
      <c r="A38" s="104" t="s">
        <v>214</v>
      </c>
      <c r="B38" s="102"/>
      <c r="C38" s="105"/>
      <c r="D38" s="105"/>
      <c r="E38" s="106"/>
      <c r="F38" s="106"/>
    </row>
    <row r="39" spans="1:6" x14ac:dyDescent="0.35">
      <c r="A39" s="21" t="s">
        <v>42</v>
      </c>
      <c r="B39" s="69"/>
      <c r="C39" s="3">
        <v>4</v>
      </c>
      <c r="D39" s="3"/>
      <c r="E39" s="65"/>
      <c r="F39" s="65"/>
    </row>
    <row r="40" spans="1:6" x14ac:dyDescent="0.35">
      <c r="A40" s="21" t="s">
        <v>46</v>
      </c>
      <c r="B40" s="69" t="s">
        <v>232</v>
      </c>
      <c r="C40" s="3">
        <v>3</v>
      </c>
      <c r="D40" s="3"/>
      <c r="E40" s="65"/>
      <c r="F40" s="65"/>
    </row>
    <row r="41" spans="1:6" x14ac:dyDescent="0.35">
      <c r="A41" s="21" t="s">
        <v>49</v>
      </c>
      <c r="B41" s="69" t="s">
        <v>232</v>
      </c>
      <c r="C41" s="3">
        <v>4</v>
      </c>
      <c r="D41" s="3"/>
      <c r="E41" s="65"/>
      <c r="F41" s="65"/>
    </row>
    <row r="42" spans="1:6" x14ac:dyDescent="0.35">
      <c r="A42" s="21" t="s">
        <v>50</v>
      </c>
      <c r="B42" s="69"/>
      <c r="C42" s="3">
        <v>4</v>
      </c>
      <c r="D42" s="3"/>
      <c r="E42" s="65"/>
      <c r="F42" s="65"/>
    </row>
    <row r="43" spans="1:6" x14ac:dyDescent="0.35">
      <c r="A43" s="21" t="s">
        <v>51</v>
      </c>
      <c r="B43" s="69" t="s">
        <v>232</v>
      </c>
      <c r="C43" s="3">
        <v>4</v>
      </c>
      <c r="D43" s="3"/>
      <c r="E43" s="65"/>
      <c r="F43" s="65"/>
    </row>
    <row r="44" spans="1:6" x14ac:dyDescent="0.35">
      <c r="A44" s="21" t="s">
        <v>55</v>
      </c>
      <c r="B44" s="69" t="s">
        <v>232</v>
      </c>
      <c r="C44" s="3">
        <v>4</v>
      </c>
      <c r="D44" s="3"/>
      <c r="E44" s="65"/>
      <c r="F44" s="65"/>
    </row>
    <row r="45" spans="1:6" x14ac:dyDescent="0.35">
      <c r="A45" s="21" t="s">
        <v>58</v>
      </c>
      <c r="B45" s="69"/>
      <c r="C45" s="3">
        <v>4</v>
      </c>
      <c r="D45" s="3"/>
      <c r="E45" s="65"/>
      <c r="F45" s="65"/>
    </row>
    <row r="46" spans="1:6" x14ac:dyDescent="0.35">
      <c r="A46" s="21" t="s">
        <v>60</v>
      </c>
      <c r="B46" s="69"/>
      <c r="C46" s="3">
        <v>4</v>
      </c>
      <c r="D46" s="3"/>
      <c r="E46" s="65"/>
      <c r="F46" s="65"/>
    </row>
    <row r="47" spans="1:6" x14ac:dyDescent="0.35">
      <c r="A47" s="21" t="s">
        <v>61</v>
      </c>
      <c r="B47" s="69"/>
      <c r="C47" s="3">
        <v>4</v>
      </c>
      <c r="D47" s="3"/>
      <c r="E47" s="65"/>
      <c r="F47" s="65"/>
    </row>
    <row r="48" spans="1:6" x14ac:dyDescent="0.35">
      <c r="A48" s="21" t="s">
        <v>59</v>
      </c>
      <c r="B48" s="69"/>
      <c r="C48" s="3">
        <v>4</v>
      </c>
      <c r="D48" s="3"/>
      <c r="E48" s="65"/>
      <c r="F48" s="65"/>
    </row>
    <row r="49" spans="1:6" x14ac:dyDescent="0.35">
      <c r="A49" s="21" t="s">
        <v>70</v>
      </c>
      <c r="B49" s="69" t="s">
        <v>232</v>
      </c>
      <c r="C49" s="3">
        <v>3</v>
      </c>
      <c r="D49" s="3"/>
      <c r="E49" s="65"/>
      <c r="F49" s="65"/>
    </row>
    <row r="50" spans="1:6" ht="15" thickBot="1" x14ac:dyDescent="0.4">
      <c r="A50" s="21" t="s">
        <v>71</v>
      </c>
      <c r="B50" s="69"/>
      <c r="C50" s="3"/>
      <c r="D50" s="3"/>
      <c r="E50" s="65"/>
      <c r="F50" s="65"/>
    </row>
    <row r="51" spans="1:6" ht="15" thickBot="1" x14ac:dyDescent="0.4">
      <c r="A51" s="104" t="s">
        <v>215</v>
      </c>
      <c r="B51" s="102"/>
      <c r="C51" s="105"/>
      <c r="D51" s="105"/>
      <c r="E51" s="106"/>
      <c r="F51" s="106"/>
    </row>
    <row r="52" spans="1:6" x14ac:dyDescent="0.35">
      <c r="A52" s="21" t="s">
        <v>47</v>
      </c>
      <c r="B52" s="69"/>
      <c r="C52" s="3">
        <v>4</v>
      </c>
      <c r="D52" s="3"/>
      <c r="E52" s="65"/>
      <c r="F52" s="65"/>
    </row>
    <row r="53" spans="1:6" x14ac:dyDescent="0.35">
      <c r="A53" s="21" t="s">
        <v>219</v>
      </c>
      <c r="B53" s="69"/>
      <c r="C53" s="3">
        <v>4</v>
      </c>
      <c r="D53" s="3"/>
      <c r="E53" s="65"/>
      <c r="F53" s="65"/>
    </row>
    <row r="54" spans="1:6" x14ac:dyDescent="0.35">
      <c r="A54" s="21" t="s">
        <v>220</v>
      </c>
      <c r="B54" s="69"/>
      <c r="C54" s="3">
        <v>4</v>
      </c>
      <c r="D54" s="3"/>
      <c r="E54" s="65"/>
      <c r="F54" s="65"/>
    </row>
    <row r="55" spans="1:6" x14ac:dyDescent="0.35">
      <c r="A55" s="21" t="s">
        <v>52</v>
      </c>
      <c r="B55" s="69" t="s">
        <v>232</v>
      </c>
      <c r="C55" s="3">
        <v>4</v>
      </c>
      <c r="D55" s="3"/>
      <c r="E55" s="65"/>
      <c r="F55" s="65"/>
    </row>
    <row r="56" spans="1:6" x14ac:dyDescent="0.35">
      <c r="A56" s="21" t="s">
        <v>221</v>
      </c>
      <c r="B56" s="69"/>
      <c r="C56" s="3">
        <v>4</v>
      </c>
      <c r="D56" s="3"/>
      <c r="E56" s="65"/>
      <c r="F56" s="65"/>
    </row>
    <row r="57" spans="1:6" x14ac:dyDescent="0.35">
      <c r="A57" s="21" t="s">
        <v>54</v>
      </c>
      <c r="B57" s="69"/>
      <c r="C57" s="3">
        <v>4</v>
      </c>
      <c r="D57" s="3"/>
      <c r="E57" s="65"/>
      <c r="F57" s="65"/>
    </row>
    <row r="58" spans="1:6" x14ac:dyDescent="0.35">
      <c r="A58" s="21" t="s">
        <v>222</v>
      </c>
      <c r="B58" s="69"/>
      <c r="C58" s="3">
        <v>4</v>
      </c>
      <c r="D58" s="3"/>
      <c r="E58" s="65"/>
      <c r="F58" s="65"/>
    </row>
    <row r="59" spans="1:6" x14ac:dyDescent="0.35">
      <c r="A59" s="21" t="s">
        <v>43</v>
      </c>
      <c r="B59" s="69"/>
      <c r="C59" s="3">
        <v>4</v>
      </c>
      <c r="D59" s="3"/>
      <c r="E59" s="65"/>
      <c r="F59" s="65"/>
    </row>
    <row r="60" spans="1:6" ht="15" thickBot="1" x14ac:dyDescent="0.4">
      <c r="A60" s="66" t="s">
        <v>72</v>
      </c>
      <c r="B60" s="71"/>
      <c r="C60" s="3"/>
      <c r="D60" s="3"/>
      <c r="E60" s="107"/>
      <c r="F60" s="107"/>
    </row>
    <row r="61" spans="1:6" ht="15" thickBot="1" x14ac:dyDescent="0.4">
      <c r="A61" s="20"/>
      <c r="B61" s="20"/>
      <c r="C61" s="108" t="s">
        <v>73</v>
      </c>
      <c r="D61" s="109">
        <v>0</v>
      </c>
      <c r="E61" s="110">
        <v>0</v>
      </c>
      <c r="F61" s="110">
        <v>0</v>
      </c>
    </row>
    <row r="62" spans="1:6" ht="15" thickBot="1" x14ac:dyDescent="0.4">
      <c r="A62" s="2"/>
      <c r="B62" s="2"/>
      <c r="C62" s="2"/>
      <c r="D62" s="3"/>
      <c r="E62" s="3"/>
      <c r="F62" s="3"/>
    </row>
    <row r="63" spans="1:6" ht="15" thickBot="1" x14ac:dyDescent="0.4">
      <c r="A63" s="72" t="s">
        <v>74</v>
      </c>
      <c r="B63" s="73"/>
      <c r="C63" s="73" t="s">
        <v>32</v>
      </c>
      <c r="D63" s="73" t="s">
        <v>33</v>
      </c>
      <c r="E63" s="74" t="s">
        <v>41</v>
      </c>
      <c r="F63" s="74" t="s">
        <v>242</v>
      </c>
    </row>
    <row r="64" spans="1:6" ht="15" thickBot="1" x14ac:dyDescent="0.4">
      <c r="A64" s="104" t="s">
        <v>216</v>
      </c>
      <c r="B64" s="102"/>
      <c r="C64" s="102"/>
      <c r="D64" s="102"/>
      <c r="E64" s="103"/>
      <c r="F64" s="103"/>
    </row>
    <row r="65" spans="1:6" x14ac:dyDescent="0.35">
      <c r="A65" s="21" t="s">
        <v>228</v>
      </c>
      <c r="B65" s="69"/>
      <c r="C65" s="69">
        <v>4</v>
      </c>
      <c r="D65" s="69"/>
      <c r="E65" s="78"/>
      <c r="F65" s="78"/>
    </row>
    <row r="66" spans="1:6" x14ac:dyDescent="0.35">
      <c r="A66" s="21" t="s">
        <v>76</v>
      </c>
      <c r="B66" s="69" t="s">
        <v>232</v>
      </c>
      <c r="C66" s="69">
        <v>3</v>
      </c>
      <c r="D66" s="75"/>
      <c r="E66" s="4"/>
      <c r="F66" s="4"/>
    </row>
    <row r="67" spans="1:6" x14ac:dyDescent="0.35">
      <c r="A67" s="21" t="s">
        <v>86</v>
      </c>
      <c r="B67" s="69"/>
      <c r="C67" s="69">
        <v>3</v>
      </c>
      <c r="D67" s="69"/>
      <c r="E67" s="78"/>
      <c r="F67" s="78"/>
    </row>
    <row r="68" spans="1:6" x14ac:dyDescent="0.35">
      <c r="A68" s="21" t="s">
        <v>89</v>
      </c>
      <c r="B68" s="69" t="s">
        <v>232</v>
      </c>
      <c r="C68" s="69">
        <v>3</v>
      </c>
      <c r="D68" s="69"/>
      <c r="E68" s="78"/>
      <c r="F68" s="78"/>
    </row>
    <row r="69" spans="1:6" x14ac:dyDescent="0.35">
      <c r="A69" s="21" t="s">
        <v>91</v>
      </c>
      <c r="B69" s="69"/>
      <c r="C69" s="69">
        <v>3</v>
      </c>
      <c r="D69" s="69"/>
      <c r="E69" s="78"/>
      <c r="F69" s="78"/>
    </row>
    <row r="70" spans="1:6" x14ac:dyDescent="0.35">
      <c r="A70" s="21" t="s">
        <v>92</v>
      </c>
      <c r="B70" s="69"/>
      <c r="C70" s="69">
        <v>3</v>
      </c>
      <c r="D70" s="69"/>
      <c r="E70" s="78"/>
      <c r="F70" s="78"/>
    </row>
    <row r="71" spans="1:6" x14ac:dyDescent="0.35">
      <c r="A71" s="21" t="s">
        <v>93</v>
      </c>
      <c r="B71" s="69"/>
      <c r="C71" s="69">
        <v>3</v>
      </c>
      <c r="D71" s="69"/>
      <c r="E71" s="78"/>
      <c r="F71" s="78"/>
    </row>
    <row r="72" spans="1:6" x14ac:dyDescent="0.35">
      <c r="A72" s="21" t="s">
        <v>94</v>
      </c>
      <c r="B72" s="69"/>
      <c r="C72" s="69">
        <v>3</v>
      </c>
      <c r="D72" s="69"/>
      <c r="E72" s="78"/>
      <c r="F72" s="78"/>
    </row>
    <row r="73" spans="1:6" x14ac:dyDescent="0.35">
      <c r="A73" s="21" t="s">
        <v>85</v>
      </c>
      <c r="B73" s="69"/>
      <c r="C73" s="69">
        <v>3</v>
      </c>
      <c r="D73" s="69"/>
      <c r="E73" s="78"/>
      <c r="F73" s="78"/>
    </row>
    <row r="74" spans="1:6" x14ac:dyDescent="0.35">
      <c r="A74" s="21" t="s">
        <v>88</v>
      </c>
      <c r="B74" s="69"/>
      <c r="C74" s="69">
        <v>3</v>
      </c>
      <c r="D74" s="69"/>
      <c r="E74" s="78"/>
      <c r="F74" s="78"/>
    </row>
    <row r="75" spans="1:6" x14ac:dyDescent="0.35">
      <c r="A75" s="21" t="s">
        <v>90</v>
      </c>
      <c r="B75" s="69" t="s">
        <v>232</v>
      </c>
      <c r="C75" s="69">
        <v>3</v>
      </c>
      <c r="D75" s="69"/>
      <c r="E75" s="78"/>
      <c r="F75" s="78"/>
    </row>
    <row r="76" spans="1:6" x14ac:dyDescent="0.35">
      <c r="A76" s="21" t="s">
        <v>95</v>
      </c>
      <c r="B76" s="69"/>
      <c r="C76" s="69">
        <v>3</v>
      </c>
      <c r="D76" s="69"/>
      <c r="E76" s="78"/>
      <c r="F76" s="78"/>
    </row>
    <row r="77" spans="1:6" x14ac:dyDescent="0.35">
      <c r="A77" s="21" t="s">
        <v>96</v>
      </c>
      <c r="B77" s="69"/>
      <c r="C77" s="69">
        <v>3</v>
      </c>
      <c r="D77" s="69"/>
      <c r="E77" s="78"/>
      <c r="F77" s="78"/>
    </row>
    <row r="78" spans="1:6" ht="15" thickBot="1" x14ac:dyDescent="0.4">
      <c r="A78" s="21" t="s">
        <v>71</v>
      </c>
      <c r="B78" s="69"/>
      <c r="C78" s="3"/>
      <c r="D78" s="3"/>
      <c r="E78" s="65"/>
      <c r="F78" s="65"/>
    </row>
    <row r="79" spans="1:6" ht="15" thickBot="1" x14ac:dyDescent="0.4">
      <c r="A79" s="104" t="s">
        <v>217</v>
      </c>
      <c r="B79" s="102"/>
      <c r="C79" s="102"/>
      <c r="D79" s="102"/>
      <c r="E79" s="103"/>
      <c r="F79" s="103"/>
    </row>
    <row r="80" spans="1:6" x14ac:dyDescent="0.35">
      <c r="A80" s="21" t="s">
        <v>62</v>
      </c>
      <c r="B80" s="69"/>
      <c r="C80" s="3">
        <v>3</v>
      </c>
      <c r="D80" s="3"/>
      <c r="E80" s="65"/>
      <c r="F80" s="65"/>
    </row>
    <row r="81" spans="1:6" x14ac:dyDescent="0.35">
      <c r="A81" s="21" t="s">
        <v>78</v>
      </c>
      <c r="B81" s="69" t="s">
        <v>232</v>
      </c>
      <c r="C81" s="69">
        <v>3</v>
      </c>
      <c r="D81" s="69"/>
      <c r="E81" s="78"/>
      <c r="F81" s="78"/>
    </row>
    <row r="82" spans="1:6" x14ac:dyDescent="0.35">
      <c r="A82" s="21" t="s">
        <v>226</v>
      </c>
      <c r="B82" s="69"/>
      <c r="C82" s="69">
        <v>3</v>
      </c>
      <c r="D82" s="69"/>
      <c r="E82" s="78"/>
      <c r="F82" s="78"/>
    </row>
    <row r="83" spans="1:6" x14ac:dyDescent="0.35">
      <c r="A83" s="21" t="s">
        <v>79</v>
      </c>
      <c r="B83" s="69" t="s">
        <v>232</v>
      </c>
      <c r="C83" s="69">
        <v>3</v>
      </c>
      <c r="D83" s="69"/>
      <c r="E83" s="78"/>
      <c r="F83" s="78"/>
    </row>
    <row r="84" spans="1:6" x14ac:dyDescent="0.35">
      <c r="A84" s="21" t="s">
        <v>68</v>
      </c>
      <c r="B84" s="69"/>
      <c r="C84" s="3">
        <v>3</v>
      </c>
      <c r="D84" s="3"/>
      <c r="E84" s="65"/>
      <c r="F84" s="65"/>
    </row>
    <row r="85" spans="1:6" x14ac:dyDescent="0.35">
      <c r="A85" s="21" t="s">
        <v>77</v>
      </c>
      <c r="B85" s="69"/>
      <c r="C85" s="69">
        <v>3</v>
      </c>
      <c r="D85" s="69"/>
      <c r="E85" s="78"/>
      <c r="F85" s="78"/>
    </row>
    <row r="86" spans="1:6" x14ac:dyDescent="0.35">
      <c r="A86" s="21" t="s">
        <v>80</v>
      </c>
      <c r="B86" s="69" t="s">
        <v>232</v>
      </c>
      <c r="C86" s="69">
        <v>3</v>
      </c>
      <c r="D86" s="69"/>
      <c r="E86" s="78"/>
      <c r="F86" s="78"/>
    </row>
    <row r="87" spans="1:6" x14ac:dyDescent="0.35">
      <c r="A87" s="21" t="s">
        <v>81</v>
      </c>
      <c r="B87" s="69"/>
      <c r="C87" s="69">
        <v>3</v>
      </c>
      <c r="D87" s="69"/>
      <c r="E87" s="78"/>
      <c r="F87" s="78"/>
    </row>
    <row r="88" spans="1:6" x14ac:dyDescent="0.35">
      <c r="A88" s="21" t="s">
        <v>82</v>
      </c>
      <c r="B88" s="69" t="s">
        <v>232</v>
      </c>
      <c r="C88" s="69">
        <v>3</v>
      </c>
      <c r="D88" s="69"/>
      <c r="E88" s="78"/>
      <c r="F88" s="78"/>
    </row>
    <row r="89" spans="1:6" x14ac:dyDescent="0.35">
      <c r="A89" s="21" t="s">
        <v>83</v>
      </c>
      <c r="B89" s="69" t="s">
        <v>232</v>
      </c>
      <c r="C89" s="69">
        <v>3</v>
      </c>
      <c r="D89" s="69"/>
      <c r="E89" s="78"/>
      <c r="F89" s="78"/>
    </row>
    <row r="90" spans="1:6" x14ac:dyDescent="0.35">
      <c r="A90" s="21" t="s">
        <v>227</v>
      </c>
      <c r="B90" s="69" t="s">
        <v>232</v>
      </c>
      <c r="C90" s="69">
        <v>3</v>
      </c>
      <c r="D90" s="69"/>
      <c r="E90" s="78"/>
      <c r="F90" s="78"/>
    </row>
    <row r="91" spans="1:6" x14ac:dyDescent="0.35">
      <c r="A91" s="21" t="s">
        <v>85</v>
      </c>
      <c r="B91" s="69"/>
      <c r="C91" s="69">
        <v>3</v>
      </c>
      <c r="D91" s="69"/>
      <c r="E91" s="78"/>
      <c r="F91" s="78"/>
    </row>
    <row r="92" spans="1:6" x14ac:dyDescent="0.35">
      <c r="A92" s="21" t="s">
        <v>90</v>
      </c>
      <c r="B92" s="69" t="s">
        <v>232</v>
      </c>
      <c r="C92" s="69">
        <v>3</v>
      </c>
      <c r="D92" s="69"/>
      <c r="E92" s="78"/>
      <c r="F92" s="78"/>
    </row>
    <row r="93" spans="1:6" ht="15" thickBot="1" x14ac:dyDescent="0.4">
      <c r="A93" s="21" t="s">
        <v>71</v>
      </c>
      <c r="B93" s="69"/>
      <c r="C93" s="3"/>
      <c r="D93" s="3"/>
      <c r="E93" s="65"/>
      <c r="F93" s="65"/>
    </row>
    <row r="94" spans="1:6" ht="15" thickBot="1" x14ac:dyDescent="0.4">
      <c r="A94" s="104" t="s">
        <v>218</v>
      </c>
      <c r="B94" s="102"/>
      <c r="C94" s="102"/>
      <c r="D94" s="102"/>
      <c r="E94" s="103"/>
      <c r="F94" s="103"/>
    </row>
    <row r="95" spans="1:6" x14ac:dyDescent="0.35">
      <c r="A95" s="63" t="s">
        <v>223</v>
      </c>
      <c r="B95" s="70"/>
      <c r="C95" s="70">
        <v>3</v>
      </c>
      <c r="D95" s="76"/>
      <c r="E95" s="77"/>
      <c r="F95" s="77"/>
    </row>
    <row r="96" spans="1:6" x14ac:dyDescent="0.35">
      <c r="A96" s="21" t="s">
        <v>224</v>
      </c>
      <c r="B96" s="69"/>
      <c r="C96" s="69">
        <v>3</v>
      </c>
      <c r="D96" s="75"/>
      <c r="E96" s="4"/>
      <c r="F96" s="4"/>
    </row>
    <row r="97" spans="1:6" x14ac:dyDescent="0.35">
      <c r="A97" s="21" t="s">
        <v>75</v>
      </c>
      <c r="B97" s="69" t="s">
        <v>232</v>
      </c>
      <c r="C97" s="69">
        <v>3</v>
      </c>
      <c r="D97" s="75"/>
      <c r="E97" s="4"/>
      <c r="F97" s="4"/>
    </row>
    <row r="98" spans="1:6" x14ac:dyDescent="0.35">
      <c r="A98" s="21" t="s">
        <v>63</v>
      </c>
      <c r="B98" s="69"/>
      <c r="C98" s="3">
        <v>3</v>
      </c>
      <c r="D98" s="3"/>
      <c r="E98" s="65"/>
      <c r="F98" s="65"/>
    </row>
    <row r="99" spans="1:6" x14ac:dyDescent="0.35">
      <c r="A99" s="21" t="s">
        <v>64</v>
      </c>
      <c r="B99" s="69"/>
      <c r="C99" s="3">
        <v>3</v>
      </c>
      <c r="D99" s="3"/>
      <c r="E99" s="65"/>
      <c r="F99" s="65"/>
    </row>
    <row r="100" spans="1:6" x14ac:dyDescent="0.35">
      <c r="A100" s="21" t="s">
        <v>65</v>
      </c>
      <c r="B100" s="69"/>
      <c r="C100" s="3">
        <v>3</v>
      </c>
      <c r="D100" s="3"/>
      <c r="E100" s="65"/>
      <c r="F100" s="65"/>
    </row>
    <row r="101" spans="1:6" x14ac:dyDescent="0.35">
      <c r="A101" s="21" t="s">
        <v>66</v>
      </c>
      <c r="B101" s="69"/>
      <c r="C101" s="3">
        <v>3</v>
      </c>
      <c r="D101" s="3"/>
      <c r="E101" s="65"/>
      <c r="F101" s="65"/>
    </row>
    <row r="102" spans="1:6" x14ac:dyDescent="0.35">
      <c r="A102" s="21" t="s">
        <v>67</v>
      </c>
      <c r="B102" s="69"/>
      <c r="C102" s="3">
        <v>3</v>
      </c>
      <c r="D102" s="3"/>
      <c r="E102" s="65"/>
      <c r="F102" s="65"/>
    </row>
    <row r="103" spans="1:6" x14ac:dyDescent="0.35">
      <c r="A103" s="21" t="s">
        <v>225</v>
      </c>
      <c r="B103" s="69"/>
      <c r="C103" s="69">
        <v>3</v>
      </c>
      <c r="D103" s="75"/>
      <c r="E103" s="4"/>
      <c r="F103" s="4"/>
    </row>
    <row r="104" spans="1:6" x14ac:dyDescent="0.35">
      <c r="A104" s="21" t="s">
        <v>84</v>
      </c>
      <c r="B104" s="69"/>
      <c r="C104" s="69">
        <v>3</v>
      </c>
      <c r="D104" s="69"/>
      <c r="E104" s="78"/>
      <c r="F104" s="78"/>
    </row>
    <row r="105" spans="1:6" x14ac:dyDescent="0.35">
      <c r="A105" s="21" t="s">
        <v>69</v>
      </c>
      <c r="B105" s="69"/>
      <c r="C105" s="3">
        <v>3</v>
      </c>
      <c r="D105" s="3"/>
      <c r="E105" s="65"/>
      <c r="F105" s="65"/>
    </row>
    <row r="106" spans="1:6" ht="15" thickBot="1" x14ac:dyDescent="0.4">
      <c r="A106" s="66" t="s">
        <v>97</v>
      </c>
      <c r="B106" s="71"/>
      <c r="C106" s="71"/>
      <c r="D106" s="71"/>
      <c r="E106" s="79"/>
      <c r="F106" s="79"/>
    </row>
    <row r="107" spans="1:6" ht="15" thickBot="1" x14ac:dyDescent="0.4">
      <c r="A107" s="2"/>
      <c r="B107" s="2"/>
      <c r="C107" s="5" t="s">
        <v>98</v>
      </c>
      <c r="D107" s="6">
        <f>SUM(D65:D106)</f>
        <v>0</v>
      </c>
      <c r="E107" s="7">
        <f>SUM(E65:E106)</f>
        <v>0</v>
      </c>
      <c r="F107" s="7">
        <f>SUM(F65:F106)</f>
        <v>0</v>
      </c>
    </row>
    <row r="108" spans="1:6" ht="15" thickBot="1" x14ac:dyDescent="0.4">
      <c r="A108" s="2"/>
      <c r="B108" s="2"/>
      <c r="C108" s="2"/>
      <c r="D108" s="2"/>
      <c r="E108" s="2"/>
    </row>
    <row r="109" spans="1:6" ht="15" thickBot="1" x14ac:dyDescent="0.4">
      <c r="A109" s="118" t="s">
        <v>240</v>
      </c>
      <c r="B109" s="108" t="s">
        <v>249</v>
      </c>
      <c r="C109" s="108" t="s">
        <v>230</v>
      </c>
      <c r="D109" s="115" t="s">
        <v>33</v>
      </c>
      <c r="E109" s="116" t="s">
        <v>41</v>
      </c>
      <c r="F109" s="9" t="s">
        <v>242</v>
      </c>
    </row>
    <row r="110" spans="1:6" x14ac:dyDescent="0.35">
      <c r="A110" s="118" t="s">
        <v>237</v>
      </c>
      <c r="B110" s="11" t="s">
        <v>243</v>
      </c>
      <c r="C110" s="112">
        <f>COUNTA(D28:D36)</f>
        <v>0</v>
      </c>
      <c r="D110" s="112">
        <f>SUM(D28:D36)</f>
        <v>0</v>
      </c>
      <c r="E110" s="33">
        <f>SUM(E28:E36)</f>
        <v>0</v>
      </c>
      <c r="F110" s="33">
        <f>SUM(F28:F36)</f>
        <v>0</v>
      </c>
    </row>
    <row r="111" spans="1:6" x14ac:dyDescent="0.35">
      <c r="A111" s="118" t="s">
        <v>238</v>
      </c>
      <c r="B111" s="13" t="s">
        <v>244</v>
      </c>
      <c r="C111" s="113">
        <f>COUNTA(D39:D49)</f>
        <v>0</v>
      </c>
      <c r="D111" s="113">
        <f>SUM(D39:D49)</f>
        <v>0</v>
      </c>
      <c r="E111" s="34">
        <f>SUM(E39:E49)</f>
        <v>0</v>
      </c>
      <c r="F111" s="34">
        <f>SUM(F39:F49)</f>
        <v>0</v>
      </c>
    </row>
    <row r="112" spans="1:6" ht="15" thickBot="1" x14ac:dyDescent="0.4">
      <c r="A112" s="118" t="s">
        <v>239</v>
      </c>
      <c r="B112" s="16" t="s">
        <v>245</v>
      </c>
      <c r="C112" s="113">
        <f>COUNTA(D52:D59)</f>
        <v>0</v>
      </c>
      <c r="D112" s="113">
        <f>SUM(D52:D59)</f>
        <v>0</v>
      </c>
      <c r="E112" s="34">
        <f>SUM(E52:E59)</f>
        <v>0</v>
      </c>
      <c r="F112" s="34">
        <f>SUM(F52:F59)</f>
        <v>0</v>
      </c>
    </row>
    <row r="113" spans="1:6" x14ac:dyDescent="0.35">
      <c r="B113" s="13" t="s">
        <v>246</v>
      </c>
      <c r="C113" s="112">
        <f>COUNTA(D65:D77)</f>
        <v>0</v>
      </c>
      <c r="D113" s="112">
        <f>SUM(D65:D77)</f>
        <v>0</v>
      </c>
      <c r="E113" s="33">
        <f>SUM(E65:E77)</f>
        <v>0</v>
      </c>
      <c r="F113" s="33">
        <f>SUM(F65:F77)</f>
        <v>0</v>
      </c>
    </row>
    <row r="114" spans="1:6" x14ac:dyDescent="0.35">
      <c r="A114" s="111"/>
      <c r="B114" s="13" t="s">
        <v>247</v>
      </c>
      <c r="C114" s="113">
        <f>COUNTA(D80:D92)</f>
        <v>0</v>
      </c>
      <c r="D114" s="113">
        <f>SUM(D80:D92)</f>
        <v>0</v>
      </c>
      <c r="E114" s="34">
        <f>SUM(E80:E92)</f>
        <v>0</v>
      </c>
      <c r="F114" s="34">
        <f>SUM(F80:F92)</f>
        <v>0</v>
      </c>
    </row>
    <row r="115" spans="1:6" ht="15" thickBot="1" x14ac:dyDescent="0.4">
      <c r="B115" s="16" t="s">
        <v>248</v>
      </c>
      <c r="C115" s="114">
        <f>COUNTA(D95:D105)</f>
        <v>0</v>
      </c>
      <c r="D115" s="114">
        <f>SUM(D95:D105)</f>
        <v>0</v>
      </c>
      <c r="E115" s="35">
        <f>SUM(E95:E105)</f>
        <v>0</v>
      </c>
      <c r="F115" s="35">
        <f>SUM(F95:F105)</f>
        <v>0</v>
      </c>
    </row>
    <row r="116" spans="1:6" ht="15" thickBot="1" x14ac:dyDescent="0.4"/>
    <row r="117" spans="1:6" ht="15" thickBot="1" x14ac:dyDescent="0.4">
      <c r="A117" s="57"/>
      <c r="B117" s="59" t="s">
        <v>99</v>
      </c>
      <c r="C117" s="2"/>
      <c r="D117" s="8" t="s">
        <v>33</v>
      </c>
      <c r="E117" s="9" t="s">
        <v>41</v>
      </c>
      <c r="F117" s="9" t="s">
        <v>242</v>
      </c>
    </row>
    <row r="118" spans="1:6" x14ac:dyDescent="0.35">
      <c r="A118" s="57"/>
      <c r="B118" s="58" t="s">
        <v>231</v>
      </c>
      <c r="C118" s="10" t="s">
        <v>100</v>
      </c>
      <c r="D118" s="11">
        <f>D20</f>
        <v>0</v>
      </c>
      <c r="E118" s="9">
        <f>E20</f>
        <v>0</v>
      </c>
      <c r="F118" s="11">
        <f>F20</f>
        <v>0</v>
      </c>
    </row>
    <row r="119" spans="1:6" x14ac:dyDescent="0.35">
      <c r="A119" s="57"/>
      <c r="B119" s="58" t="s">
        <v>236</v>
      </c>
      <c r="C119" s="12" t="s">
        <v>101</v>
      </c>
      <c r="D119" s="13">
        <f>SUM(D110:D112)</f>
        <v>0</v>
      </c>
      <c r="E119" s="14">
        <f>SUM(E110:E112)</f>
        <v>0</v>
      </c>
      <c r="F119" s="13">
        <f>SUM(F110:F112)</f>
        <v>0</v>
      </c>
    </row>
    <row r="120" spans="1:6" x14ac:dyDescent="0.35">
      <c r="A120" s="57"/>
      <c r="B120" s="58" t="s">
        <v>235</v>
      </c>
      <c r="C120" s="12" t="s">
        <v>102</v>
      </c>
      <c r="D120" s="13">
        <f>SUM(D113:D115)</f>
        <v>0</v>
      </c>
      <c r="E120" s="14">
        <f>SUM(E113:E115)</f>
        <v>0</v>
      </c>
      <c r="F120" s="13">
        <f>SUM(F113:F115)</f>
        <v>0</v>
      </c>
    </row>
    <row r="121" spans="1:6" ht="15" thickBot="1" x14ac:dyDescent="0.4">
      <c r="A121" s="57"/>
      <c r="B121" s="58" t="s">
        <v>234</v>
      </c>
      <c r="C121" s="15" t="s">
        <v>229</v>
      </c>
      <c r="D121" s="16">
        <v>0</v>
      </c>
      <c r="E121" s="19">
        <v>0</v>
      </c>
      <c r="F121" s="117">
        <v>0</v>
      </c>
    </row>
    <row r="122" spans="1:6" ht="15" thickBot="1" x14ac:dyDescent="0.4">
      <c r="A122" s="57"/>
      <c r="B122" s="58" t="s">
        <v>241</v>
      </c>
      <c r="C122" s="15" t="s">
        <v>103</v>
      </c>
      <c r="D122" s="17">
        <f>SUM(D118:D121)</f>
        <v>0</v>
      </c>
      <c r="E122" s="18">
        <f>SUM(E118:E120)</f>
        <v>0</v>
      </c>
      <c r="F122" s="17">
        <f>SUM(F118:F120)</f>
        <v>0</v>
      </c>
    </row>
  </sheetData>
  <sortState xmlns:xlrd2="http://schemas.microsoft.com/office/spreadsheetml/2017/richdata2" ref="A65:E77">
    <sortCondition ref="A65:A77"/>
  </sortState>
  <mergeCells count="3">
    <mergeCell ref="A4:D4"/>
    <mergeCell ref="A5:D5"/>
    <mergeCell ref="A9:D9"/>
  </mergeCells>
  <hyperlinks>
    <hyperlink ref="A11" r:id="rId1" display="http://bulletin.uga.edu/Link.aspx?cid=phil6510" xr:uid="{B9BFE922-A3A8-4F0F-83C1-1C4A68E68B80}"/>
    <hyperlink ref="A12" r:id="rId2" display="http://bulletin.uga.edu/Link.aspx?cid=csci6380" xr:uid="{50CD0BE5-6954-4861-AB6D-672DB6367DB8}"/>
    <hyperlink ref="A13" r:id="rId3" display="http://bulletin.uga.edu/Link.aspx?cid=csci6550" xr:uid="{48717C37-CCEF-4A04-B32C-769B2AF6FB29}"/>
    <hyperlink ref="A39" r:id="rId4" display="http://bulletin.uga.edu/Link.aspx?cid=csci6360" xr:uid="{4B824CBE-6395-4EF4-8DE1-4C0801952D7E}"/>
    <hyperlink ref="A59" r:id="rId5" display="http://bulletin.uga.edu/Link.aspx?cid=csci6530" xr:uid="{665EFF89-12A6-4297-87BD-DD448CF5EFC5}"/>
    <hyperlink ref="A33" r:id="rId6" display="http://bulletin.uga.edu/Link.aspx?cid=csci6540" xr:uid="{F718BB72-67BA-4DE4-B605-9634AAB77097}"/>
    <hyperlink ref="A28" r:id="rId7" display="http://bulletin.uga.edu/Link.aspx?cid=csci6560" xr:uid="{CC8CA602-9A39-4A6A-A9ED-A25DB1E39CB6}"/>
    <hyperlink ref="A52" r:id="rId8" display="http://bulletin.uga.edu/Link.aspx?cid=csci6800" xr:uid="{D0145F88-3A1B-4FD7-8956-92E4C2638D4D}"/>
    <hyperlink ref="A30" r:id="rId9" display="http://bulletin.uga.edu/Link.aspx?cid=csci8050" xr:uid="{14E138D8-1112-4B30-955A-43959F515EF4}"/>
    <hyperlink ref="A42" r:id="rId10" display="http://bulletin.uga.edu/Link.aspx?cid=csci8360" xr:uid="{E7AE319A-42FC-4F48-9404-BE666848849B}"/>
    <hyperlink ref="A43" r:id="rId11" display="http://bulletin.uga.edu/Link.aspx?cid=csci8380" xr:uid="{ABDFBDEF-E456-41B7-9EDF-31B4530A57B5}"/>
    <hyperlink ref="A84" r:id="rId12" xr:uid="{1C0EFAE9-1111-4537-9A87-1F9D86666694}"/>
    <hyperlink ref="A36" r:id="rId13" display="http://bulletin.uga.edu/Link.aspx?cid=csci8650" xr:uid="{9DD1F089-0BF9-43CC-9395-F6AC94FC5750}"/>
    <hyperlink ref="A57" r:id="rId14" display="http://bulletin.uga.edu/Link.aspx?cid=csci8820" xr:uid="{81B7B458-7CD3-49FE-B547-90EE87FDDB4D}"/>
    <hyperlink ref="A44" r:id="rId15" display="http://bulletin.uga.edu/Link.aspx?cid=csci8860" xr:uid="{6EDFF230-8F88-404A-8133-FECC808F8F35}"/>
    <hyperlink ref="A31" r:id="rId16" display="http://bulletin.uga.edu/Link.aspx?cid=csci8920" xr:uid="{A2F227EC-D1E5-4901-9157-CBE0588F7453}"/>
    <hyperlink ref="A35" r:id="rId17" xr:uid="{8BB85AC9-0CDB-41C1-A3BA-357CFF1CC231}"/>
    <hyperlink ref="A48" r:id="rId18" xr:uid="{BC53D119-3B6A-46DC-B4F4-D0F02C69BDF2}"/>
    <hyperlink ref="A46" r:id="rId19" xr:uid="{48C3390B-DFDD-4F15-9CF5-332086EA4C7C}"/>
    <hyperlink ref="A47" r:id="rId20" display="http://bulletin.uga.edu/Link.aspx?cid=csci8960" xr:uid="{ADC0D677-476D-4F40-B27C-D21956524796}"/>
    <hyperlink ref="A98" r:id="rId21" display="http://bulletin.uga.edu/Link.aspx?cid=fors8450" xr:uid="{4AB0B5C6-9675-4D42-AF51-F65A9E89CCCF}"/>
    <hyperlink ref="A105" r:id="rId22" display="http://bulletin.uga.edu/Link.aspx?cid=mist7770" xr:uid="{BAF44B8C-E3DD-44F3-A94A-4233A8A77B06}"/>
    <hyperlink ref="A55" r:id="rId23" display="http://bulletin.uga.edu/Link.aspx?cid=csci8380" xr:uid="{184F7B3B-09AD-466A-AC93-CE01EF9F4B0D}"/>
    <hyperlink ref="A45" r:id="rId24" xr:uid="{595B9783-5898-430D-A03A-7AEB1C09EF9D}"/>
    <hyperlink ref="A40" r:id="rId25" xr:uid="{192B9C50-A503-4E32-A212-271F1D73349D}"/>
    <hyperlink ref="A66" r:id="rId26" display="http://bulletin.uga.edu/Link.aspx?cid=epsy8620" xr:uid="{69648B7D-C969-41AF-8FE2-FA45509FA790}"/>
    <hyperlink ref="A81" r:id="rId27" display="http://bulletin.uga.edu/Link.aspx?cid=ling6022" xr:uid="{19C9EB2F-B0FC-4470-9C73-4D3DE98672A7}"/>
    <hyperlink ref="A83" r:id="rId28" display="http://bulletin.uga.edu/Link.aspx?cid=ling6160" xr:uid="{4F2F278C-43A2-49F6-906C-CC091EA86B00}"/>
    <hyperlink ref="A86" r:id="rId29" display="http://bulletin.uga.edu/Link.aspx?cid=ling8120" xr:uid="{F28278FD-D841-4731-98BC-7C7158DEBE1A}"/>
    <hyperlink ref="A87" r:id="rId30" display="http://bulletin.uga.edu/Link.aspx?cid=ling8150" xr:uid="{DAA66DE4-8C69-4A02-B68B-2BA196F7D474}"/>
    <hyperlink ref="A88" r:id="rId31" display="http://bulletin.uga.edu/Link.aspx?cid=ling8160" xr:uid="{A1B2E422-A60E-44DD-AC20-8EB419C5043B}"/>
    <hyperlink ref="A89" r:id="rId32" display="http://bulletin.uga.edu/Link.aspx?cid=ling8180" xr:uid="{4862A754-A210-4E83-AE0C-9640FF9AA776}"/>
    <hyperlink ref="A91" r:id="rId33" display="http://bulletin.uga.edu/Link.aspx?cid=phil6300" xr:uid="{419506E4-4F4E-4921-A725-E7A52A1E12A3}"/>
    <hyperlink ref="A67" r:id="rId34" display="http://bulletin.uga.edu/Link.aspx?cid=phil6310" xr:uid="{8FE83D28-BDDE-418D-AC0B-98DC149D60E6}"/>
    <hyperlink ref="A74" r:id="rId35" display="http://bulletin.uga.edu/Link.aspx?cid=phil6520" xr:uid="{67437BAF-D097-4FA6-BB83-14D2DB82AD19}"/>
    <hyperlink ref="A68" r:id="rId36" display="http://bulletin.uga.edu/Link.aspx?cid=phil6530" xr:uid="{75410C78-3DFB-4D40-8388-A300FC0E748A}"/>
    <hyperlink ref="A92" r:id="rId37" display="http://bulletin.uga.edu/Link.aspx?cid=phil8300" xr:uid="{4F9AE8E1-3927-4ABF-8A15-7EED2131CF7C}"/>
    <hyperlink ref="A69" r:id="rId38" display="http://bulletin.uga.edu/Link.aspx?cid=phil8310" xr:uid="{EFCF88BA-64B5-4AB0-91A7-63B9A04CBA43}"/>
    <hyperlink ref="A70" r:id="rId39" display="http://bulletin.uga.edu/Link.aspx?cid=phil8500" xr:uid="{5F71EF44-2199-4204-B12B-351391FFF9DB}"/>
    <hyperlink ref="A71" r:id="rId40" display="http://bulletin.uga.edu/Link.aspx?cid=phil8600" xr:uid="{993C6208-73DC-45A2-9628-4CD69C145D86}"/>
    <hyperlink ref="A72" r:id="rId41" display="http://bulletin.uga.edu/Link.aspx?cid=phil8610" xr:uid="{A9E8DB96-5439-4837-A673-6C5F91EF5F2E}"/>
    <hyperlink ref="A76" r:id="rId42" display="http://bulletin.uga.edu/Link.aspx?cid=psyc6100" xr:uid="{5C7255F8-91D2-4C19-9113-FB9363EA61AC}"/>
    <hyperlink ref="A77" r:id="rId43" display="http://bulletin.uga.edu/Link.aspx?cid=psyc8240" xr:uid="{040AFAE4-27B5-4B95-8E3D-9377EB8F9F1F}"/>
    <hyperlink ref="A41" r:id="rId44" display="http://bulletin.uga.edu/Link.aspx?cid=csci8265" xr:uid="{A03688B1-A9C4-4692-930B-E9BE2A04326A}"/>
    <hyperlink ref="A99" r:id="rId45" display="http://bulletin.uga.edu/Link.aspx?cid=geog6591" xr:uid="{E1F82CA0-0414-46E3-A238-CD321BECF3EB}"/>
    <hyperlink ref="A100" r:id="rId46" display="http://bulletin.uga.edu/Link.aspx?cid=geog6592" xr:uid="{B4DDD292-2A93-4945-ADDC-E32EAD42E7B9}"/>
    <hyperlink ref="A101" r:id="rId47" display="http://bulletin.uga.edu/Link.aspx?cid=geog6593" xr:uid="{D57463B9-B5EB-4F3C-9A0B-1B0A44A1BD66}"/>
    <hyperlink ref="A102" r:id="rId48" display="http://bulletin.uga.edu/Link.aspx?cid=geog8350" xr:uid="{ECA993F1-31CC-44F0-BF53-6760E5726EF5}"/>
    <hyperlink ref="A49" r:id="rId49" display="http://bulletin.uga.edu/Link?cid=stat8470" xr:uid="{40FF61C2-3FBB-477B-B7FF-D8DE75D5DE9E}"/>
    <hyperlink ref="A85" r:id="rId50" display="http://bulletin.uga.edu/Link.aspx?cid=ling6021" xr:uid="{0848232A-12C5-4567-B134-084A3BE207F9}"/>
    <hyperlink ref="A104" r:id="rId51" display="http://bulletin.uga.edu/Link.aspx?cid=mist7440" xr:uid="{B6E54B5B-7077-4E79-A928-EA283D9FA291}"/>
    <hyperlink ref="A14" r:id="rId52" display="http://bulletin.uga.edu/Link.aspx?cid=phil6340" xr:uid="{6390C2DF-6B3E-4A24-90BA-B9283C25C61A}"/>
    <hyperlink ref="A58" r:id="rId53" display="http://bulletin.uga.edu/Link.aspx?cid=csci8850" xr:uid="{BFFDD4F3-BF9D-4B0F-8A0D-414142733482}"/>
    <hyperlink ref="A54" r:id="rId54" display="http://bulletin.uga.edu/Link.aspx?cid=csci8530" xr:uid="{4ABA802E-55E0-4DAB-BC8A-550C57CEB6D9}"/>
    <hyperlink ref="A56" r:id="rId55" display="http://bulletin.uga.edu/Link.aspx?cid=csci8535" xr:uid="{7A0FA13B-2D4E-404D-BC36-5240874F889F}"/>
    <hyperlink ref="A65" r:id="rId56" display="http://bulletin.uga.edu/Link.aspx?cid=csci6860" xr:uid="{5E2DBA0E-DBDE-4FD5-A4F3-1FB2F5EC7841}"/>
    <hyperlink ref="A82" r:id="rId57" display="http://bulletin.uga.edu/Link.aspx?cid=ling6080" xr:uid="{531E2DD5-61DA-465F-87C5-C7BB0C733D26}"/>
    <hyperlink ref="A90" r:id="rId58" display="https://bulletin.uga.edu/Link?cid=ling8580" xr:uid="{B85ECCA9-FFA2-42D3-8AF4-A14551B10657}"/>
    <hyperlink ref="A97" r:id="rId59" display="http://bulletin.uga.edu/Link.aspx?cid=engl6886" xr:uid="{DBBCF923-CB08-4706-9871-F3383735F6F8}"/>
    <hyperlink ref="A95" r:id="rId60" display="https://bulletin.uga.edu/Link?cid=elee6280" xr:uid="{5C992A03-533E-4787-A0B2-6887DE92F979}"/>
    <hyperlink ref="A96" r:id="rId61" display="https://bulletin.uga.edu/Link?cid=engl6826" xr:uid="{76DA37A7-A879-4BD6-9649-FE9708899846}"/>
    <hyperlink ref="A103" r:id="rId62" display="http://bulletin.uga.edu/Link.aspx?cid=info8000" xr:uid="{2BA967FE-E81C-46EA-AEC4-C147417BDCF8}"/>
    <hyperlink ref="A34" r:id="rId63" xr:uid="{2DA31B14-9F37-471C-9CE4-5190D7B158C0}"/>
    <hyperlink ref="A75" r:id="rId64" display="http://bulletin.uga.edu/Link.aspx?cid=phil8300" xr:uid="{52E65704-B32B-40DA-8AC9-772D9CAFC8E0}"/>
    <hyperlink ref="A73" r:id="rId65" display="http://bulletin.uga.edu/Link.aspx?cid=phil6300" xr:uid="{AF179B41-A6E1-41DA-85EE-B58E5F32F3B2}"/>
    <hyperlink ref="A32" r:id="rId66" display="http://bulletin.uga.edu/Link.aspx?cid=csci6540" xr:uid="{3F3E676A-C73B-4C6E-9084-EAA2FC29CCAF}"/>
    <hyperlink ref="A29" r:id="rId67" xr:uid="{C7702D6E-CBC5-4F0A-843F-1C212426CD5F}"/>
    <hyperlink ref="A80" r:id="rId68" display="http://bulletin.uga.edu/Link.aspx?cid=engl6885" xr:uid="{9A307A0B-56B7-4B7C-AEB7-2DAA7CBC748E}"/>
  </hyperlinks>
  <pageMargins left="0.7" right="0.7" top="0.75" bottom="0.75" header="0.3" footer="0.3"/>
  <pageSetup orientation="portrait" horizontalDpi="1200" verticalDpi="1200" r:id="rId6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5EF1A-82FF-49EE-A994-C62D345139DD}">
  <dimension ref="A1:C104"/>
  <sheetViews>
    <sheetView topLeftCell="A81" zoomScale="160" zoomScaleNormal="160" workbookViewId="0">
      <selection activeCell="A98" sqref="A98"/>
    </sheetView>
  </sheetViews>
  <sheetFormatPr defaultRowHeight="14.5" x14ac:dyDescent="0.35"/>
  <cols>
    <col min="1" max="1" width="63.1796875" bestFit="1" customWidth="1"/>
    <col min="2" max="3" width="9.1796875" style="32"/>
  </cols>
  <sheetData>
    <row r="1" spans="1:1" x14ac:dyDescent="0.35">
      <c r="A1" t="s">
        <v>104</v>
      </c>
    </row>
    <row r="2" spans="1:1" ht="15" thickBot="1" x14ac:dyDescent="0.4"/>
    <row r="3" spans="1:1" ht="15" thickBot="1" x14ac:dyDescent="0.4">
      <c r="A3" s="36" t="s">
        <v>105</v>
      </c>
    </row>
    <row r="4" spans="1:1" x14ac:dyDescent="0.35">
      <c r="A4" s="26" t="s">
        <v>106</v>
      </c>
    </row>
    <row r="5" spans="1:1" x14ac:dyDescent="0.35">
      <c r="A5" s="27" t="s">
        <v>107</v>
      </c>
    </row>
    <row r="6" spans="1:1" x14ac:dyDescent="0.35">
      <c r="A6" s="27" t="s">
        <v>108</v>
      </c>
    </row>
    <row r="7" spans="1:1" x14ac:dyDescent="0.35">
      <c r="A7" s="27" t="s">
        <v>109</v>
      </c>
    </row>
    <row r="8" spans="1:1" x14ac:dyDescent="0.35">
      <c r="A8" s="27" t="s">
        <v>110</v>
      </c>
    </row>
    <row r="9" spans="1:1" x14ac:dyDescent="0.35">
      <c r="A9" s="27" t="s">
        <v>111</v>
      </c>
    </row>
    <row r="10" spans="1:1" x14ac:dyDescent="0.35">
      <c r="A10" s="27" t="s">
        <v>112</v>
      </c>
    </row>
    <row r="11" spans="1:1" x14ac:dyDescent="0.35">
      <c r="A11" s="27" t="s">
        <v>113</v>
      </c>
    </row>
    <row r="12" spans="1:1" x14ac:dyDescent="0.35">
      <c r="A12" s="27" t="s">
        <v>114</v>
      </c>
    </row>
    <row r="13" spans="1:1" x14ac:dyDescent="0.35">
      <c r="A13" s="27" t="s">
        <v>115</v>
      </c>
    </row>
    <row r="14" spans="1:1" x14ac:dyDescent="0.35">
      <c r="A14" s="27" t="s">
        <v>116</v>
      </c>
    </row>
    <row r="15" spans="1:1" x14ac:dyDescent="0.35">
      <c r="A15" s="27" t="s">
        <v>117</v>
      </c>
    </row>
    <row r="16" spans="1:1" x14ac:dyDescent="0.35">
      <c r="A16" s="27" t="s">
        <v>118</v>
      </c>
    </row>
    <row r="17" spans="1:3" x14ac:dyDescent="0.35">
      <c r="A17" s="27" t="s">
        <v>119</v>
      </c>
    </row>
    <row r="18" spans="1:3" ht="15" thickBot="1" x14ac:dyDescent="0.4">
      <c r="A18" s="28" t="s">
        <v>120</v>
      </c>
    </row>
    <row r="20" spans="1:3" ht="15" thickBot="1" x14ac:dyDescent="0.4">
      <c r="A20" s="25" t="s">
        <v>121</v>
      </c>
    </row>
    <row r="21" spans="1:3" x14ac:dyDescent="0.35">
      <c r="A21" s="26" t="s">
        <v>122</v>
      </c>
    </row>
    <row r="22" spans="1:3" ht="15" thickBot="1" x14ac:dyDescent="0.4">
      <c r="A22" s="28" t="s">
        <v>123</v>
      </c>
    </row>
    <row r="23" spans="1:3" ht="15" thickBot="1" x14ac:dyDescent="0.4"/>
    <row r="24" spans="1:3" ht="15" thickBot="1" x14ac:dyDescent="0.4">
      <c r="A24" s="51" t="s">
        <v>124</v>
      </c>
      <c r="B24" s="53" t="s">
        <v>11</v>
      </c>
      <c r="C24" s="52" t="s">
        <v>125</v>
      </c>
    </row>
    <row r="25" spans="1:3" x14ac:dyDescent="0.35">
      <c r="A25" s="29" t="s">
        <v>126</v>
      </c>
      <c r="B25" s="54">
        <v>4</v>
      </c>
      <c r="C25" s="33" t="s">
        <v>127</v>
      </c>
    </row>
    <row r="26" spans="1:3" x14ac:dyDescent="0.35">
      <c r="A26" s="30" t="s">
        <v>128</v>
      </c>
      <c r="B26" s="55">
        <v>3</v>
      </c>
      <c r="C26" s="34" t="s">
        <v>127</v>
      </c>
    </row>
    <row r="27" spans="1:3" x14ac:dyDescent="0.35">
      <c r="A27" s="30" t="s">
        <v>204</v>
      </c>
      <c r="B27" s="55">
        <v>1</v>
      </c>
      <c r="C27" s="34" t="s">
        <v>129</v>
      </c>
    </row>
    <row r="28" spans="1:3" x14ac:dyDescent="0.35">
      <c r="A28" s="30" t="s">
        <v>203</v>
      </c>
      <c r="B28" s="55"/>
      <c r="C28" s="34"/>
    </row>
    <row r="29" spans="1:3" x14ac:dyDescent="0.35">
      <c r="A29" s="30" t="s">
        <v>205</v>
      </c>
      <c r="B29" s="55"/>
      <c r="C29" s="34"/>
    </row>
    <row r="30" spans="1:3" x14ac:dyDescent="0.35">
      <c r="A30" s="30" t="s">
        <v>130</v>
      </c>
      <c r="B30" s="55">
        <v>4</v>
      </c>
      <c r="C30" s="34" t="s">
        <v>127</v>
      </c>
    </row>
    <row r="31" spans="1:3" x14ac:dyDescent="0.35">
      <c r="A31" s="30" t="s">
        <v>206</v>
      </c>
      <c r="B31" s="55"/>
      <c r="C31" s="34"/>
    </row>
    <row r="32" spans="1:3" x14ac:dyDescent="0.35">
      <c r="A32" s="30" t="s">
        <v>207</v>
      </c>
      <c r="B32" s="55"/>
      <c r="C32" s="34"/>
    </row>
    <row r="33" spans="1:3" x14ac:dyDescent="0.35">
      <c r="A33" s="30" t="s">
        <v>131</v>
      </c>
      <c r="B33" s="55">
        <v>4</v>
      </c>
      <c r="C33" s="34" t="s">
        <v>127</v>
      </c>
    </row>
    <row r="34" spans="1:3" x14ac:dyDescent="0.35">
      <c r="A34" s="30" t="s">
        <v>132</v>
      </c>
      <c r="B34" s="55">
        <v>4</v>
      </c>
      <c r="C34" s="34" t="s">
        <v>127</v>
      </c>
    </row>
    <row r="35" spans="1:3" x14ac:dyDescent="0.35">
      <c r="A35" s="30" t="s">
        <v>133</v>
      </c>
      <c r="B35" s="55">
        <v>4</v>
      </c>
      <c r="C35" s="34" t="s">
        <v>129</v>
      </c>
    </row>
    <row r="36" spans="1:3" x14ac:dyDescent="0.35">
      <c r="A36" s="30" t="s">
        <v>134</v>
      </c>
      <c r="B36" s="55">
        <v>4</v>
      </c>
      <c r="C36" s="34" t="s">
        <v>127</v>
      </c>
    </row>
    <row r="37" spans="1:3" x14ac:dyDescent="0.35">
      <c r="A37" s="30" t="s">
        <v>135</v>
      </c>
      <c r="B37" s="55">
        <v>3</v>
      </c>
      <c r="C37" s="34" t="s">
        <v>127</v>
      </c>
    </row>
    <row r="38" spans="1:3" x14ac:dyDescent="0.35">
      <c r="A38" s="30" t="s">
        <v>136</v>
      </c>
      <c r="B38" s="55">
        <v>3</v>
      </c>
      <c r="C38" s="34" t="s">
        <v>129</v>
      </c>
    </row>
    <row r="39" spans="1:3" x14ac:dyDescent="0.35">
      <c r="A39" s="30" t="s">
        <v>208</v>
      </c>
      <c r="B39" s="55">
        <v>4</v>
      </c>
      <c r="C39" s="34" t="s">
        <v>127</v>
      </c>
    </row>
    <row r="40" spans="1:3" x14ac:dyDescent="0.35">
      <c r="A40" s="30" t="s">
        <v>137</v>
      </c>
      <c r="B40" s="55">
        <v>3</v>
      </c>
      <c r="C40" s="34" t="s">
        <v>127</v>
      </c>
    </row>
    <row r="41" spans="1:3" x14ac:dyDescent="0.35">
      <c r="A41" s="30" t="s">
        <v>138</v>
      </c>
      <c r="B41" s="55">
        <v>4</v>
      </c>
      <c r="C41" s="34" t="s">
        <v>127</v>
      </c>
    </row>
    <row r="42" spans="1:3" x14ac:dyDescent="0.35">
      <c r="A42" s="30" t="s">
        <v>139</v>
      </c>
      <c r="B42" s="55">
        <v>4</v>
      </c>
      <c r="C42" s="34" t="s">
        <v>127</v>
      </c>
    </row>
    <row r="43" spans="1:3" x14ac:dyDescent="0.35">
      <c r="A43" s="30" t="s">
        <v>140</v>
      </c>
      <c r="B43" s="55">
        <v>4</v>
      </c>
      <c r="C43" s="34" t="s">
        <v>127</v>
      </c>
    </row>
    <row r="44" spans="1:3" x14ac:dyDescent="0.35">
      <c r="A44" s="30" t="s">
        <v>141</v>
      </c>
      <c r="B44" s="55">
        <v>4</v>
      </c>
      <c r="C44" s="34" t="s">
        <v>127</v>
      </c>
    </row>
    <row r="45" spans="1:3" x14ac:dyDescent="0.35">
      <c r="A45" s="30" t="s">
        <v>142</v>
      </c>
      <c r="B45" s="55">
        <v>4</v>
      </c>
      <c r="C45" s="34" t="s">
        <v>127</v>
      </c>
    </row>
    <row r="46" spans="1:3" x14ac:dyDescent="0.35">
      <c r="A46" s="30" t="s">
        <v>143</v>
      </c>
      <c r="B46" s="55">
        <v>4</v>
      </c>
      <c r="C46" s="34" t="s">
        <v>127</v>
      </c>
    </row>
    <row r="47" spans="1:3" x14ac:dyDescent="0.35">
      <c r="A47" s="30" t="s">
        <v>144</v>
      </c>
      <c r="B47" s="55">
        <v>4</v>
      </c>
      <c r="C47" s="34" t="s">
        <v>127</v>
      </c>
    </row>
    <row r="48" spans="1:3" x14ac:dyDescent="0.35">
      <c r="A48" s="30" t="s">
        <v>145</v>
      </c>
      <c r="B48" s="55">
        <v>4</v>
      </c>
      <c r="C48" s="34" t="s">
        <v>127</v>
      </c>
    </row>
    <row r="49" spans="1:3" x14ac:dyDescent="0.35">
      <c r="A49" s="30" t="s">
        <v>146</v>
      </c>
      <c r="B49" s="55">
        <v>4</v>
      </c>
      <c r="C49" s="34" t="s">
        <v>127</v>
      </c>
    </row>
    <row r="50" spans="1:3" x14ac:dyDescent="0.35">
      <c r="A50" s="30" t="s">
        <v>147</v>
      </c>
      <c r="B50" s="55">
        <v>4</v>
      </c>
      <c r="C50" s="34" t="s">
        <v>127</v>
      </c>
    </row>
    <row r="51" spans="1:3" x14ac:dyDescent="0.35">
      <c r="A51" s="30" t="s">
        <v>148</v>
      </c>
      <c r="B51" s="55">
        <v>4</v>
      </c>
      <c r="C51" s="34" t="s">
        <v>127</v>
      </c>
    </row>
    <row r="52" spans="1:3" x14ac:dyDescent="0.35">
      <c r="A52" s="30" t="s">
        <v>58</v>
      </c>
      <c r="B52" s="55">
        <v>4</v>
      </c>
      <c r="C52" s="34" t="s">
        <v>127</v>
      </c>
    </row>
    <row r="53" spans="1:3" x14ac:dyDescent="0.35">
      <c r="A53" s="30" t="s">
        <v>149</v>
      </c>
      <c r="B53" s="55">
        <v>4</v>
      </c>
      <c r="C53" s="34" t="s">
        <v>127</v>
      </c>
    </row>
    <row r="54" spans="1:3" x14ac:dyDescent="0.35">
      <c r="A54" s="30" t="s">
        <v>150</v>
      </c>
      <c r="B54" s="55">
        <v>4</v>
      </c>
      <c r="C54" s="34" t="s">
        <v>127</v>
      </c>
    </row>
    <row r="55" spans="1:3" x14ac:dyDescent="0.35">
      <c r="A55" s="30" t="s">
        <v>151</v>
      </c>
      <c r="B55" s="55">
        <v>4</v>
      </c>
      <c r="C55" s="34" t="s">
        <v>127</v>
      </c>
    </row>
    <row r="56" spans="1:3" x14ac:dyDescent="0.35">
      <c r="A56" s="30" t="s">
        <v>152</v>
      </c>
      <c r="B56" s="55">
        <v>3</v>
      </c>
      <c r="C56" s="34" t="s">
        <v>153</v>
      </c>
    </row>
    <row r="57" spans="1:3" x14ac:dyDescent="0.35">
      <c r="A57" s="30" t="s">
        <v>154</v>
      </c>
      <c r="B57" s="55">
        <v>3</v>
      </c>
      <c r="C57" s="34" t="s">
        <v>127</v>
      </c>
    </row>
    <row r="58" spans="1:3" x14ac:dyDescent="0.35">
      <c r="A58" s="30" t="s">
        <v>155</v>
      </c>
      <c r="B58" s="55">
        <v>3</v>
      </c>
      <c r="C58" s="34" t="s">
        <v>153</v>
      </c>
    </row>
    <row r="59" spans="1:3" x14ac:dyDescent="0.35">
      <c r="A59" s="30" t="s">
        <v>156</v>
      </c>
      <c r="B59" s="55">
        <v>4</v>
      </c>
      <c r="C59" s="34" t="s">
        <v>127</v>
      </c>
    </row>
    <row r="60" spans="1:3" x14ac:dyDescent="0.35">
      <c r="A60" s="30" t="s">
        <v>157</v>
      </c>
      <c r="B60" s="55">
        <v>3</v>
      </c>
      <c r="C60" s="34" t="s">
        <v>153</v>
      </c>
    </row>
    <row r="61" spans="1:3" x14ac:dyDescent="0.35">
      <c r="A61" s="30" t="s">
        <v>158</v>
      </c>
      <c r="B61" s="55">
        <v>3</v>
      </c>
      <c r="C61" s="34" t="s">
        <v>127</v>
      </c>
    </row>
    <row r="62" spans="1:3" x14ac:dyDescent="0.35">
      <c r="A62" s="30" t="s">
        <v>159</v>
      </c>
      <c r="B62" s="55">
        <v>3</v>
      </c>
      <c r="C62" s="34" t="s">
        <v>127</v>
      </c>
    </row>
    <row r="63" spans="1:3" x14ac:dyDescent="0.35">
      <c r="A63" s="30" t="s">
        <v>160</v>
      </c>
      <c r="B63" s="55">
        <v>3</v>
      </c>
      <c r="C63" s="34" t="s">
        <v>127</v>
      </c>
    </row>
    <row r="64" spans="1:3" x14ac:dyDescent="0.35">
      <c r="A64" s="30" t="s">
        <v>161</v>
      </c>
      <c r="B64" s="55">
        <v>3</v>
      </c>
      <c r="C64" s="34" t="s">
        <v>127</v>
      </c>
    </row>
    <row r="65" spans="1:3" x14ac:dyDescent="0.35">
      <c r="A65" s="30" t="s">
        <v>162</v>
      </c>
      <c r="B65" s="55">
        <v>3</v>
      </c>
      <c r="C65" s="34" t="s">
        <v>127</v>
      </c>
    </row>
    <row r="66" spans="1:3" x14ac:dyDescent="0.35">
      <c r="A66" s="30" t="s">
        <v>209</v>
      </c>
      <c r="B66" s="55">
        <v>1</v>
      </c>
      <c r="C66" s="34"/>
    </row>
    <row r="67" spans="1:3" x14ac:dyDescent="0.35">
      <c r="A67" s="30" t="s">
        <v>163</v>
      </c>
      <c r="B67" s="55">
        <v>3</v>
      </c>
      <c r="C67" s="34" t="s">
        <v>153</v>
      </c>
    </row>
    <row r="68" spans="1:3" x14ac:dyDescent="0.35">
      <c r="A68" s="30" t="s">
        <v>164</v>
      </c>
      <c r="B68" s="55">
        <v>3</v>
      </c>
      <c r="C68" s="34" t="s">
        <v>153</v>
      </c>
    </row>
    <row r="69" spans="1:3" x14ac:dyDescent="0.35">
      <c r="A69" s="30" t="s">
        <v>165</v>
      </c>
      <c r="B69" s="55">
        <v>3</v>
      </c>
      <c r="C69" s="34" t="s">
        <v>153</v>
      </c>
    </row>
    <row r="70" spans="1:3" x14ac:dyDescent="0.35">
      <c r="A70" s="30" t="s">
        <v>166</v>
      </c>
      <c r="B70" s="55">
        <v>3</v>
      </c>
      <c r="C70" s="34" t="s">
        <v>129</v>
      </c>
    </row>
    <row r="71" spans="1:3" x14ac:dyDescent="0.35">
      <c r="A71" s="30" t="s">
        <v>167</v>
      </c>
      <c r="B71" s="55">
        <v>3</v>
      </c>
      <c r="C71" s="34" t="s">
        <v>153</v>
      </c>
    </row>
    <row r="72" spans="1:3" x14ac:dyDescent="0.35">
      <c r="A72" s="30" t="s">
        <v>168</v>
      </c>
      <c r="B72" s="55">
        <v>3</v>
      </c>
      <c r="C72" s="34" t="s">
        <v>127</v>
      </c>
    </row>
    <row r="73" spans="1:3" x14ac:dyDescent="0.35">
      <c r="A73" s="30" t="s">
        <v>169</v>
      </c>
      <c r="B73" s="55">
        <v>3</v>
      </c>
      <c r="C73" s="34" t="s">
        <v>153</v>
      </c>
    </row>
    <row r="74" spans="1:3" x14ac:dyDescent="0.35">
      <c r="A74" s="30" t="s">
        <v>170</v>
      </c>
      <c r="B74" s="55">
        <v>3</v>
      </c>
      <c r="C74" s="34" t="s">
        <v>153</v>
      </c>
    </row>
    <row r="75" spans="1:3" x14ac:dyDescent="0.35">
      <c r="A75" s="30" t="s">
        <v>171</v>
      </c>
      <c r="B75" s="55">
        <v>3</v>
      </c>
      <c r="C75" s="34" t="s">
        <v>153</v>
      </c>
    </row>
    <row r="76" spans="1:3" x14ac:dyDescent="0.35">
      <c r="A76" s="30" t="s">
        <v>172</v>
      </c>
      <c r="B76" s="55">
        <v>3</v>
      </c>
      <c r="C76" s="34" t="s">
        <v>153</v>
      </c>
    </row>
    <row r="77" spans="1:3" x14ac:dyDescent="0.35">
      <c r="A77" s="30" t="s">
        <v>173</v>
      </c>
      <c r="B77" s="55">
        <v>3</v>
      </c>
      <c r="C77" s="34" t="s">
        <v>153</v>
      </c>
    </row>
    <row r="78" spans="1:3" x14ac:dyDescent="0.35">
      <c r="A78" s="30" t="s">
        <v>174</v>
      </c>
      <c r="B78" s="55">
        <v>3</v>
      </c>
      <c r="C78" s="34" t="s">
        <v>153</v>
      </c>
    </row>
    <row r="79" spans="1:3" x14ac:dyDescent="0.35">
      <c r="A79" s="30" t="s">
        <v>175</v>
      </c>
      <c r="B79" s="55">
        <v>3</v>
      </c>
      <c r="C79" s="34" t="s">
        <v>153</v>
      </c>
    </row>
    <row r="80" spans="1:3" x14ac:dyDescent="0.35">
      <c r="A80" s="30" t="s">
        <v>176</v>
      </c>
      <c r="B80" s="55">
        <v>3</v>
      </c>
      <c r="C80" s="34" t="s">
        <v>153</v>
      </c>
    </row>
    <row r="81" spans="1:3" x14ac:dyDescent="0.35">
      <c r="A81" s="30" t="s">
        <v>177</v>
      </c>
      <c r="B81" s="55">
        <v>3</v>
      </c>
      <c r="C81" s="34" t="s">
        <v>127</v>
      </c>
    </row>
    <row r="82" spans="1:3" x14ac:dyDescent="0.35">
      <c r="A82" s="30" t="s">
        <v>178</v>
      </c>
      <c r="B82" s="55">
        <v>3</v>
      </c>
      <c r="C82" s="34" t="s">
        <v>127</v>
      </c>
    </row>
    <row r="83" spans="1:3" x14ac:dyDescent="0.35">
      <c r="A83" s="30" t="s">
        <v>179</v>
      </c>
      <c r="B83" s="55">
        <v>3</v>
      </c>
      <c r="C83" s="34" t="s">
        <v>153</v>
      </c>
    </row>
    <row r="84" spans="1:3" x14ac:dyDescent="0.35">
      <c r="A84" s="30" t="s">
        <v>180</v>
      </c>
      <c r="B84" s="55">
        <v>3</v>
      </c>
      <c r="C84" s="34" t="s">
        <v>153</v>
      </c>
    </row>
    <row r="85" spans="1:3" x14ac:dyDescent="0.35">
      <c r="A85" s="30" t="s">
        <v>181</v>
      </c>
      <c r="B85" s="55">
        <v>3</v>
      </c>
      <c r="C85" s="34" t="s">
        <v>153</v>
      </c>
    </row>
    <row r="86" spans="1:3" x14ac:dyDescent="0.35">
      <c r="A86" s="30" t="s">
        <v>182</v>
      </c>
      <c r="B86" s="55">
        <v>3</v>
      </c>
      <c r="C86" s="34" t="s">
        <v>153</v>
      </c>
    </row>
    <row r="87" spans="1:3" x14ac:dyDescent="0.35">
      <c r="A87" s="30" t="s">
        <v>87</v>
      </c>
      <c r="B87" s="55">
        <v>3</v>
      </c>
      <c r="C87" s="34" t="s">
        <v>153</v>
      </c>
    </row>
    <row r="88" spans="1:3" x14ac:dyDescent="0.35">
      <c r="A88" s="30" t="s">
        <v>183</v>
      </c>
      <c r="B88" s="55">
        <v>3</v>
      </c>
      <c r="C88" s="34" t="s">
        <v>129</v>
      </c>
    </row>
    <row r="89" spans="1:3" x14ac:dyDescent="0.35">
      <c r="A89" s="30" t="s">
        <v>184</v>
      </c>
      <c r="B89" s="55">
        <v>3</v>
      </c>
      <c r="C89" s="34" t="s">
        <v>153</v>
      </c>
    </row>
    <row r="90" spans="1:3" x14ac:dyDescent="0.35">
      <c r="A90" s="30" t="s">
        <v>185</v>
      </c>
      <c r="B90" s="55">
        <v>3</v>
      </c>
      <c r="C90" s="34" t="s">
        <v>153</v>
      </c>
    </row>
    <row r="91" spans="1:3" x14ac:dyDescent="0.35">
      <c r="A91" s="30" t="s">
        <v>186</v>
      </c>
      <c r="B91" s="55">
        <v>3</v>
      </c>
      <c r="C91" s="34" t="s">
        <v>129</v>
      </c>
    </row>
    <row r="92" spans="1:3" x14ac:dyDescent="0.35">
      <c r="A92" s="30" t="s">
        <v>187</v>
      </c>
      <c r="B92" s="55">
        <v>3</v>
      </c>
      <c r="C92" s="34" t="s">
        <v>153</v>
      </c>
    </row>
    <row r="93" spans="1:3" x14ac:dyDescent="0.35">
      <c r="A93" s="30" t="s">
        <v>188</v>
      </c>
      <c r="B93" s="55">
        <v>3</v>
      </c>
      <c r="C93" s="34" t="s">
        <v>153</v>
      </c>
    </row>
    <row r="94" spans="1:3" x14ac:dyDescent="0.35">
      <c r="A94" s="30" t="s">
        <v>189</v>
      </c>
      <c r="B94" s="55">
        <v>3</v>
      </c>
      <c r="C94" s="34" t="s">
        <v>153</v>
      </c>
    </row>
    <row r="95" spans="1:3" x14ac:dyDescent="0.35">
      <c r="A95" s="30" t="s">
        <v>190</v>
      </c>
      <c r="B95" s="55">
        <v>3</v>
      </c>
      <c r="C95" s="34" t="s">
        <v>153</v>
      </c>
    </row>
    <row r="96" spans="1:3" x14ac:dyDescent="0.35">
      <c r="A96" s="30" t="s">
        <v>191</v>
      </c>
      <c r="B96" s="55">
        <v>3</v>
      </c>
      <c r="C96" s="34" t="s">
        <v>153</v>
      </c>
    </row>
    <row r="97" spans="1:3" x14ac:dyDescent="0.35">
      <c r="A97" s="30" t="s">
        <v>192</v>
      </c>
      <c r="B97" s="55">
        <v>4</v>
      </c>
      <c r="C97" s="34" t="s">
        <v>127</v>
      </c>
    </row>
    <row r="98" spans="1:3" x14ac:dyDescent="0.35">
      <c r="A98" s="30" t="s">
        <v>193</v>
      </c>
      <c r="B98" s="55">
        <v>3</v>
      </c>
      <c r="C98" s="34" t="s">
        <v>153</v>
      </c>
    </row>
    <row r="99" spans="1:3" x14ac:dyDescent="0.35">
      <c r="A99" s="30" t="s">
        <v>194</v>
      </c>
      <c r="B99" s="55">
        <v>3</v>
      </c>
      <c r="C99" s="34" t="s">
        <v>153</v>
      </c>
    </row>
    <row r="100" spans="1:3" ht="15" thickBot="1" x14ac:dyDescent="0.4">
      <c r="A100" s="31" t="s">
        <v>195</v>
      </c>
      <c r="B100" s="56">
        <v>3</v>
      </c>
      <c r="C100" s="35" t="s">
        <v>127</v>
      </c>
    </row>
    <row r="102" spans="1:3" x14ac:dyDescent="0.35">
      <c r="A102" s="25" t="s">
        <v>196</v>
      </c>
    </row>
    <row r="103" spans="1:3" x14ac:dyDescent="0.35">
      <c r="A103" t="s">
        <v>197</v>
      </c>
    </row>
    <row r="104" spans="1:3" x14ac:dyDescent="0.35">
      <c r="A104" t="s">
        <v>198</v>
      </c>
    </row>
  </sheetData>
  <sortState xmlns:xlrd2="http://schemas.microsoft.com/office/spreadsheetml/2017/richdata2" ref="A25:C100">
    <sortCondition ref="A25:A10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1075d28-78cb-47c2-9927-292134a230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750FD24A5A4E8124C737CA0641E4" ma:contentTypeVersion="20" ma:contentTypeDescription="Create a new document." ma:contentTypeScope="" ma:versionID="0b18ccfbcc7e4d0ab461b4f7fd3df86e">
  <xsd:schema xmlns:xsd="http://www.w3.org/2001/XMLSchema" xmlns:xs="http://www.w3.org/2001/XMLSchema" xmlns:p="http://schemas.microsoft.com/office/2006/metadata/properties" xmlns:ns1="http://schemas.microsoft.com/sharepoint/v3" xmlns:ns3="c7abd270-d3c8-4478-9740-dbb5943fc225" xmlns:ns4="11075d28-78cb-47c2-9927-292134a23098" targetNamespace="http://schemas.microsoft.com/office/2006/metadata/properties" ma:root="true" ma:fieldsID="f694cb5606a5f10ae9d12a99af5f2ade" ns1:_="" ns3:_="" ns4:_="">
    <xsd:import namespace="http://schemas.microsoft.com/sharepoint/v3"/>
    <xsd:import namespace="c7abd270-d3c8-4478-9740-dbb5943fc225"/>
    <xsd:import namespace="11075d28-78cb-47c2-9927-292134a230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bd270-d3c8-4478-9740-dbb5943f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75d28-78cb-47c2-9927-292134a23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03D0E7-04E1-4157-8580-1DA4D8784B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78EEC-FD8E-4929-A1DE-5934AD5C77C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11075d28-78cb-47c2-9927-292134a23098"/>
    <ds:schemaRef ds:uri="c7abd270-d3c8-4478-9740-dbb5943fc22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2C5B74-15D1-4A5B-85B6-BA2985962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abd270-d3c8-4478-9740-dbb5943fc225"/>
    <ds:schemaRef ds:uri="11075d28-78cb-47c2-9927-292134a23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Advising Form and Checklist</vt:lpstr>
      <vt:lpstr>PhD Program of Study</vt:lpstr>
      <vt:lpstr>Data (Read Only)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2018-01-18T20:32:09Z</dcterms:created>
  <dcterms:modified xsi:type="dcterms:W3CDTF">2025-04-02T19:08:43Z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0x010100B288750FD24A5A4E8124C737CA0641E4</vt:lpwstr>
  </property>
</Properties>
</file>